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17955" windowHeight="11775"/>
  </bookViews>
  <sheets>
    <sheet name="GRAFICO" sheetId="1" r:id="rId1"/>
  </sheets>
  <externalReferences>
    <externalReference r:id="rId2"/>
  </externalReferences>
  <calcPr calcId="145621" iterateDelta="1E-4"/>
</workbook>
</file>

<file path=xl/calcChain.xml><?xml version="1.0" encoding="utf-8"?>
<calcChain xmlns="http://schemas.openxmlformats.org/spreadsheetml/2006/main">
  <c r="AK44" i="1" l="1"/>
  <c r="AK64" i="1" s="1"/>
  <c r="AF44" i="1"/>
  <c r="AE44" i="1"/>
  <c r="AD44" i="1"/>
  <c r="AC44" i="1"/>
  <c r="AB44" i="1"/>
  <c r="AA44" i="1"/>
  <c r="AM24" i="1"/>
  <c r="AM44" i="1" s="1"/>
  <c r="AM64" i="1" s="1"/>
  <c r="AL24" i="1"/>
  <c r="AL44" i="1" s="1"/>
  <c r="AL64" i="1" s="1"/>
</calcChain>
</file>

<file path=xl/sharedStrings.xml><?xml version="1.0" encoding="utf-8"?>
<sst xmlns="http://schemas.openxmlformats.org/spreadsheetml/2006/main" count="4" uniqueCount="4">
  <si>
    <t>2019 - 2020 - 2021 - 2022
Prestazioni Prenotate</t>
  </si>
  <si>
    <t>2019 - 2020 - 2021 - 2022
Prestazioni Annullate</t>
  </si>
  <si>
    <t>2019 - 2020 - 2021 - 2022
Totale Operazioni</t>
  </si>
  <si>
    <t>2019 - 2020 - 2021 - 2022
%Operazioni eseguite su WEB sul Totale delle operazioni di prenotazioni e disdette fatte nel mese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</si>
</sst>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mmm\-yy;@"/>
  </numFmts>
  <fonts count="4" x14ac:knownFonts="1">
    <font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164" fontId="1" fillId="2" borderId="4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4" fontId="0" fillId="3" borderId="0" xfId="0" applyNumberFormat="1" applyFont="1" applyFill="1"/>
    <xf numFmtId="3" fontId="0" fillId="3" borderId="4" xfId="0" applyNumberFormat="1" applyFont="1" applyFill="1" applyBorder="1" applyAlignment="1">
      <alignment horizontal="center" vertical="center"/>
    </xf>
    <xf numFmtId="3" fontId="0" fillId="3" borderId="4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10" fontId="0" fillId="3" borderId="4" xfId="0" applyNumberFormat="1" applyFont="1" applyFill="1" applyBorder="1" applyAlignment="1">
      <alignment horizontal="center" vertical="center"/>
    </xf>
    <xf numFmtId="10" fontId="0" fillId="3" borderId="4" xfId="0" applyNumberFormat="1" applyFont="1" applyFill="1" applyBorder="1" applyAlignment="1">
      <alignment horizontal="center"/>
    </xf>
    <xf numFmtId="10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2" fillId="3" borderId="0" xfId="0" applyFont="1" applyFill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54024633926138E-2"/>
          <c:y val="2.8252405949256341E-2"/>
          <c:w val="0.94214597536607381"/>
          <c:h val="0.73657699037620294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GRAFICO!$A$3:$AM$3</c:f>
              <c:numCache>
                <c:formatCode>[$-410]mmm\-yy;@</c:formatCode>
                <c:ptCount val="3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</c:numCache>
            </c:numRef>
          </c:cat>
          <c:val>
            <c:numRef>
              <c:f>GRAFICO!$A$4:$AM$4</c:f>
              <c:numCache>
                <c:formatCode>#,##0</c:formatCode>
                <c:ptCount val="39"/>
                <c:pt idx="0">
                  <c:v>1741</c:v>
                </c:pt>
                <c:pt idx="1">
                  <c:v>1745</c:v>
                </c:pt>
                <c:pt idx="2">
                  <c:v>2021</c:v>
                </c:pt>
                <c:pt idx="3">
                  <c:v>1730</c:v>
                </c:pt>
                <c:pt idx="4">
                  <c:v>1790</c:v>
                </c:pt>
                <c:pt idx="5">
                  <c:v>1559</c:v>
                </c:pt>
                <c:pt idx="6">
                  <c:v>1484</c:v>
                </c:pt>
                <c:pt idx="7">
                  <c:v>1293</c:v>
                </c:pt>
                <c:pt idx="8">
                  <c:v>3217</c:v>
                </c:pt>
                <c:pt idx="9">
                  <c:v>5987</c:v>
                </c:pt>
                <c:pt idx="10">
                  <c:v>7090</c:v>
                </c:pt>
                <c:pt idx="11">
                  <c:v>6030</c:v>
                </c:pt>
                <c:pt idx="12">
                  <c:v>9451</c:v>
                </c:pt>
                <c:pt idx="13">
                  <c:v>10561</c:v>
                </c:pt>
                <c:pt idx="14">
                  <c:v>4442</c:v>
                </c:pt>
                <c:pt idx="15">
                  <c:v>3496</c:v>
                </c:pt>
                <c:pt idx="16">
                  <c:v>9296</c:v>
                </c:pt>
                <c:pt idx="17">
                  <c:v>12120</c:v>
                </c:pt>
                <c:pt idx="18">
                  <c:v>11135</c:v>
                </c:pt>
                <c:pt idx="19">
                  <c:v>8877</c:v>
                </c:pt>
                <c:pt idx="20">
                  <c:v>14903</c:v>
                </c:pt>
                <c:pt idx="21">
                  <c:v>15123</c:v>
                </c:pt>
                <c:pt idx="22">
                  <c:v>11075</c:v>
                </c:pt>
                <c:pt idx="23">
                  <c:v>11456</c:v>
                </c:pt>
                <c:pt idx="24">
                  <c:v>12756</c:v>
                </c:pt>
                <c:pt idx="25">
                  <c:v>17612</c:v>
                </c:pt>
                <c:pt idx="26">
                  <c:v>22323</c:v>
                </c:pt>
                <c:pt idx="27">
                  <c:v>23401</c:v>
                </c:pt>
                <c:pt idx="28">
                  <c:v>27652</c:v>
                </c:pt>
                <c:pt idx="29">
                  <c:v>22918</c:v>
                </c:pt>
                <c:pt idx="30">
                  <c:v>20337</c:v>
                </c:pt>
                <c:pt idx="31">
                  <c:v>19408</c:v>
                </c:pt>
                <c:pt idx="32">
                  <c:v>24130</c:v>
                </c:pt>
                <c:pt idx="33">
                  <c:v>21105</c:v>
                </c:pt>
                <c:pt idx="34">
                  <c:v>23562</c:v>
                </c:pt>
                <c:pt idx="35">
                  <c:v>17780</c:v>
                </c:pt>
                <c:pt idx="36">
                  <c:v>26887</c:v>
                </c:pt>
                <c:pt idx="37">
                  <c:v>24550</c:v>
                </c:pt>
                <c:pt idx="38">
                  <c:v>24576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203392"/>
        <c:axId val="557974080"/>
      </c:barChart>
      <c:dateAx>
        <c:axId val="134203392"/>
        <c:scaling>
          <c:orientation val="minMax"/>
        </c:scaling>
        <c:delete val="0"/>
        <c:axPos val="b"/>
        <c:numFmt formatCode="[$-410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i="0" baseline="0"/>
            </a:pPr>
            <a:endParaRPr lang="it-IT"/>
          </a:p>
        </c:txPr>
        <c:crossAx val="557974080"/>
        <c:crosses val="autoZero"/>
        <c:auto val="1"/>
        <c:lblOffset val="200"/>
        <c:baseTimeUnit val="months"/>
        <c:majorUnit val="1"/>
        <c:majorTimeUnit val="months"/>
        <c:minorUnit val="1"/>
      </c:dateAx>
      <c:valAx>
        <c:axId val="5579740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4203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54024633926138E-2"/>
          <c:y val="2.8252405949256341E-2"/>
          <c:w val="0.94214597536607381"/>
          <c:h val="0.73657699037620294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GRAFICO!$A$23:$AM$23</c:f>
              <c:numCache>
                <c:formatCode>[$-410]mmm\-yy;@</c:formatCode>
                <c:ptCount val="3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</c:numCache>
            </c:numRef>
          </c:cat>
          <c:val>
            <c:numRef>
              <c:f>GRAFICO!$A$24:$AM$24</c:f>
              <c:numCache>
                <c:formatCode>#,##0</c:formatCode>
                <c:ptCount val="39"/>
                <c:pt idx="0">
                  <c:v>1625</c:v>
                </c:pt>
                <c:pt idx="1">
                  <c:v>1430</c:v>
                </c:pt>
                <c:pt idx="2">
                  <c:v>1484</c:v>
                </c:pt>
                <c:pt idx="3">
                  <c:v>1196</c:v>
                </c:pt>
                <c:pt idx="4">
                  <c:v>1232</c:v>
                </c:pt>
                <c:pt idx="5">
                  <c:v>1076</c:v>
                </c:pt>
                <c:pt idx="6">
                  <c:v>963</c:v>
                </c:pt>
                <c:pt idx="7">
                  <c:v>755</c:v>
                </c:pt>
                <c:pt idx="8">
                  <c:v>1400</c:v>
                </c:pt>
                <c:pt idx="9">
                  <c:v>1697</c:v>
                </c:pt>
                <c:pt idx="10">
                  <c:v>1587</c:v>
                </c:pt>
                <c:pt idx="11">
                  <c:v>1131</c:v>
                </c:pt>
                <c:pt idx="12">
                  <c:v>1801</c:v>
                </c:pt>
                <c:pt idx="13">
                  <c:v>1874</c:v>
                </c:pt>
                <c:pt idx="14">
                  <c:v>2963</c:v>
                </c:pt>
                <c:pt idx="15">
                  <c:v>1154</c:v>
                </c:pt>
                <c:pt idx="16">
                  <c:v>1282</c:v>
                </c:pt>
                <c:pt idx="17">
                  <c:v>1525</c:v>
                </c:pt>
                <c:pt idx="18">
                  <c:v>1297</c:v>
                </c:pt>
                <c:pt idx="19">
                  <c:v>955</c:v>
                </c:pt>
                <c:pt idx="20">
                  <c:v>1592</c:v>
                </c:pt>
                <c:pt idx="21">
                  <c:v>1971</c:v>
                </c:pt>
                <c:pt idx="22">
                  <c:v>1637</c:v>
                </c:pt>
                <c:pt idx="23">
                  <c:v>1038</c:v>
                </c:pt>
                <c:pt idx="24">
                  <c:v>1373</c:v>
                </c:pt>
                <c:pt idx="25">
                  <c:v>1579</c:v>
                </c:pt>
                <c:pt idx="26">
                  <c:v>1951</c:v>
                </c:pt>
                <c:pt idx="27">
                  <c:v>1754</c:v>
                </c:pt>
                <c:pt idx="28">
                  <c:v>1762</c:v>
                </c:pt>
                <c:pt idx="29">
                  <c:v>1212</c:v>
                </c:pt>
                <c:pt idx="30">
                  <c:v>943</c:v>
                </c:pt>
                <c:pt idx="31">
                  <c:v>757</c:v>
                </c:pt>
                <c:pt idx="32">
                  <c:v>1028</c:v>
                </c:pt>
                <c:pt idx="33">
                  <c:v>904</c:v>
                </c:pt>
                <c:pt idx="34">
                  <c:v>834</c:v>
                </c:pt>
                <c:pt idx="35">
                  <c:v>725</c:v>
                </c:pt>
                <c:pt idx="36">
                  <c:v>537</c:v>
                </c:pt>
                <c:pt idx="37">
                  <c:v>746</c:v>
                </c:pt>
                <c:pt idx="38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34656"/>
        <c:axId val="557976384"/>
      </c:barChart>
      <c:dateAx>
        <c:axId val="38534656"/>
        <c:scaling>
          <c:orientation val="minMax"/>
        </c:scaling>
        <c:delete val="0"/>
        <c:axPos val="b"/>
        <c:numFmt formatCode="[$-410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i="0" baseline="0"/>
            </a:pPr>
            <a:endParaRPr lang="it-IT"/>
          </a:p>
        </c:txPr>
        <c:crossAx val="557976384"/>
        <c:crosses val="autoZero"/>
        <c:auto val="1"/>
        <c:lblOffset val="200"/>
        <c:baseTimeUnit val="months"/>
        <c:majorUnit val="1"/>
        <c:majorTimeUnit val="months"/>
        <c:minorUnit val="1"/>
      </c:dateAx>
      <c:valAx>
        <c:axId val="5579763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8534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54024633926138E-2"/>
          <c:y val="2.8252405949256341E-2"/>
          <c:w val="0.94214597536607381"/>
          <c:h val="0.73657699037620294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GRAFICO!$A$43:$AM$43</c:f>
              <c:numCache>
                <c:formatCode>[$-410]mmm\-yy;@</c:formatCode>
                <c:ptCount val="3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</c:numCache>
            </c:numRef>
          </c:cat>
          <c:val>
            <c:numRef>
              <c:f>GRAFICO!$A$44:$AM$44</c:f>
              <c:numCache>
                <c:formatCode>#,##0</c:formatCode>
                <c:ptCount val="39"/>
                <c:pt idx="0">
                  <c:v>3366</c:v>
                </c:pt>
                <c:pt idx="1">
                  <c:v>3175</c:v>
                </c:pt>
                <c:pt idx="2">
                  <c:v>3505</c:v>
                </c:pt>
                <c:pt idx="3">
                  <c:v>2926</c:v>
                </c:pt>
                <c:pt idx="4">
                  <c:v>3022</c:v>
                </c:pt>
                <c:pt idx="5">
                  <c:v>2635</c:v>
                </c:pt>
                <c:pt idx="6">
                  <c:v>2447</c:v>
                </c:pt>
                <c:pt idx="7">
                  <c:v>2048</c:v>
                </c:pt>
                <c:pt idx="8">
                  <c:v>4617</c:v>
                </c:pt>
                <c:pt idx="9">
                  <c:v>7684</c:v>
                </c:pt>
                <c:pt idx="10">
                  <c:v>8677</c:v>
                </c:pt>
                <c:pt idx="11">
                  <c:v>7161</c:v>
                </c:pt>
                <c:pt idx="12">
                  <c:v>11252</c:v>
                </c:pt>
                <c:pt idx="13">
                  <c:v>12435</c:v>
                </c:pt>
                <c:pt idx="14">
                  <c:v>7405</c:v>
                </c:pt>
                <c:pt idx="15">
                  <c:v>4650</c:v>
                </c:pt>
                <c:pt idx="16">
                  <c:v>10578</c:v>
                </c:pt>
                <c:pt idx="17">
                  <c:v>13645</c:v>
                </c:pt>
                <c:pt idx="18">
                  <c:v>12432</c:v>
                </c:pt>
                <c:pt idx="19">
                  <c:v>9832</c:v>
                </c:pt>
                <c:pt idx="20">
                  <c:v>16495</c:v>
                </c:pt>
                <c:pt idx="21">
                  <c:v>17094</c:v>
                </c:pt>
                <c:pt idx="22">
                  <c:v>12712</c:v>
                </c:pt>
                <c:pt idx="23">
                  <c:v>12494</c:v>
                </c:pt>
                <c:pt idx="24">
                  <c:v>14129</c:v>
                </c:pt>
                <c:pt idx="25">
                  <c:v>19191</c:v>
                </c:pt>
                <c:pt idx="26">
                  <c:v>24274</c:v>
                </c:pt>
                <c:pt idx="27">
                  <c:v>25155</c:v>
                </c:pt>
                <c:pt idx="28">
                  <c:v>29414</c:v>
                </c:pt>
                <c:pt idx="29">
                  <c:v>24130</c:v>
                </c:pt>
                <c:pt idx="30">
                  <c:v>21280</c:v>
                </c:pt>
                <c:pt idx="31">
                  <c:v>20165</c:v>
                </c:pt>
                <c:pt idx="32">
                  <c:v>25158</c:v>
                </c:pt>
                <c:pt idx="33">
                  <c:v>22009</c:v>
                </c:pt>
                <c:pt idx="34">
                  <c:v>24396</c:v>
                </c:pt>
                <c:pt idx="35">
                  <c:v>18505</c:v>
                </c:pt>
                <c:pt idx="36">
                  <c:v>27424</c:v>
                </c:pt>
                <c:pt idx="37">
                  <c:v>25296</c:v>
                </c:pt>
                <c:pt idx="38">
                  <c:v>24978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202880"/>
        <c:axId val="557978688"/>
      </c:barChart>
      <c:dateAx>
        <c:axId val="134202880"/>
        <c:scaling>
          <c:orientation val="minMax"/>
        </c:scaling>
        <c:delete val="0"/>
        <c:axPos val="b"/>
        <c:numFmt formatCode="[$-410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i="0" baseline="0"/>
            </a:pPr>
            <a:endParaRPr lang="it-IT"/>
          </a:p>
        </c:txPr>
        <c:crossAx val="557978688"/>
        <c:crosses val="autoZero"/>
        <c:auto val="1"/>
        <c:lblOffset val="200"/>
        <c:baseTimeUnit val="months"/>
        <c:majorUnit val="1"/>
        <c:majorTimeUnit val="months"/>
        <c:minorUnit val="1"/>
      </c:dateAx>
      <c:valAx>
        <c:axId val="5579786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4202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54024633926138E-2"/>
          <c:y val="2.8252405949256341E-2"/>
          <c:w val="0.94214597536607381"/>
          <c:h val="0.73657699037620294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GRAFICO!$A$63:$AM$63</c:f>
              <c:numCache>
                <c:formatCode>[$-410]mmm\-yy;@</c:formatCode>
                <c:ptCount val="3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</c:numCache>
            </c:numRef>
          </c:cat>
          <c:val>
            <c:numRef>
              <c:f>GRAFICO!$A$64:$AM$64</c:f>
              <c:numCache>
                <c:formatCode>0.00%</c:formatCode>
                <c:ptCount val="39"/>
                <c:pt idx="0">
                  <c:v>1.5333873921481091E-2</c:v>
                </c:pt>
                <c:pt idx="1">
                  <c:v>1.5922768304914743E-2</c:v>
                </c:pt>
                <c:pt idx="2">
                  <c:v>1.6329287893964452E-2</c:v>
                </c:pt>
                <c:pt idx="3">
                  <c:v>1.5790609821910415E-2</c:v>
                </c:pt>
                <c:pt idx="4">
                  <c:v>1.452451673058992E-2</c:v>
                </c:pt>
                <c:pt idx="5">
                  <c:v>1.4866679455208134E-2</c:v>
                </c:pt>
                <c:pt idx="6">
                  <c:v>1.3953594461899902E-2</c:v>
                </c:pt>
                <c:pt idx="7">
                  <c:v>1.5312607479849865E-2</c:v>
                </c:pt>
                <c:pt idx="8">
                  <c:v>2.1729308446050886E-2</c:v>
                </c:pt>
                <c:pt idx="9">
                  <c:v>3.2875821467688936E-2</c:v>
                </c:pt>
                <c:pt idx="10">
                  <c:v>4.4328079899869727E-2</c:v>
                </c:pt>
                <c:pt idx="11">
                  <c:v>4.3237009576022507E-2</c:v>
                </c:pt>
                <c:pt idx="12">
                  <c:v>4.5073988318898868E-2</c:v>
                </c:pt>
                <c:pt idx="13">
                  <c:v>5.4298938910964586E-2</c:v>
                </c:pt>
                <c:pt idx="14">
                  <c:v>5.1201736917800639E-2</c:v>
                </c:pt>
                <c:pt idx="15">
                  <c:v>5.5533660563935369E-2</c:v>
                </c:pt>
                <c:pt idx="16">
                  <c:v>7.1172413793103448E-2</c:v>
                </c:pt>
                <c:pt idx="17">
                  <c:v>6.7800905337116343E-2</c:v>
                </c:pt>
                <c:pt idx="18">
                  <c:v>5.8577957875889368E-2</c:v>
                </c:pt>
                <c:pt idx="19">
                  <c:v>6.0561636494668829E-2</c:v>
                </c:pt>
                <c:pt idx="20">
                  <c:v>6.7199537201126036E-2</c:v>
                </c:pt>
                <c:pt idx="21">
                  <c:v>7.3977262399868432E-2</c:v>
                </c:pt>
                <c:pt idx="22">
                  <c:v>7.2654946160352993E-2</c:v>
                </c:pt>
                <c:pt idx="23">
                  <c:v>7.7839871907494279E-2</c:v>
                </c:pt>
                <c:pt idx="24">
                  <c:v>6.9997869694672754E-2</c:v>
                </c:pt>
                <c:pt idx="25">
                  <c:v>8.9831206643137332E-2</c:v>
                </c:pt>
                <c:pt idx="26">
                  <c:v>0.11838319206421974</c:v>
                </c:pt>
                <c:pt idx="27">
                  <c:v>0.1440936221888712</c:v>
                </c:pt>
                <c:pt idx="28">
                  <c:v>0.15835773968472736</c:v>
                </c:pt>
                <c:pt idx="29">
                  <c:v>0.13771573372294768</c:v>
                </c:pt>
                <c:pt idx="30">
                  <c:v>0.13386089286725253</c:v>
                </c:pt>
                <c:pt idx="31">
                  <c:v>0.15160058339723639</c:v>
                </c:pt>
                <c:pt idx="32">
                  <c:v>0.13648348071393696</c:v>
                </c:pt>
                <c:pt idx="33">
                  <c:v>0.12592473924212863</c:v>
                </c:pt>
                <c:pt idx="34">
                  <c:v>0.1439385446843158</c:v>
                </c:pt>
                <c:pt idx="35">
                  <c:v>0.14209148218961401</c:v>
                </c:pt>
                <c:pt idx="36">
                  <c:v>0.21346451728405633</c:v>
                </c:pt>
                <c:pt idx="37">
                  <c:v>0.17597951914514692</c:v>
                </c:pt>
                <c:pt idx="38">
                  <c:v>0.22225385950082308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201856"/>
        <c:axId val="574119936"/>
      </c:barChart>
      <c:dateAx>
        <c:axId val="134201856"/>
        <c:scaling>
          <c:orientation val="minMax"/>
        </c:scaling>
        <c:delete val="0"/>
        <c:axPos val="b"/>
        <c:numFmt formatCode="[$-410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i="0" baseline="0"/>
            </a:pPr>
            <a:endParaRPr lang="it-IT"/>
          </a:p>
        </c:txPr>
        <c:crossAx val="574119936"/>
        <c:crosses val="autoZero"/>
        <c:auto val="1"/>
        <c:lblOffset val="200"/>
        <c:baseTimeUnit val="months"/>
        <c:majorUnit val="1"/>
        <c:majorTimeUnit val="months"/>
        <c:minorUnit val="1"/>
      </c:dateAx>
      <c:valAx>
        <c:axId val="57411993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34201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9523</xdr:colOff>
      <xdr:row>4</xdr:row>
      <xdr:rowOff>132292</xdr:rowOff>
    </xdr:from>
    <xdr:to>
      <xdr:col>38</xdr:col>
      <xdr:colOff>244474</xdr:colOff>
      <xdr:row>19</xdr:row>
      <xdr:rowOff>84667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421218</xdr:colOff>
      <xdr:row>25</xdr:row>
      <xdr:rowOff>37042</xdr:rowOff>
    </xdr:from>
    <xdr:to>
      <xdr:col>38</xdr:col>
      <xdr:colOff>225427</xdr:colOff>
      <xdr:row>39</xdr:row>
      <xdr:rowOff>148167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9526</xdr:colOff>
      <xdr:row>45</xdr:row>
      <xdr:rowOff>17992</xdr:rowOff>
    </xdr:from>
    <xdr:to>
      <xdr:col>38</xdr:col>
      <xdr:colOff>244477</xdr:colOff>
      <xdr:row>59</xdr:row>
      <xdr:rowOff>129117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431801</xdr:colOff>
      <xdr:row>65</xdr:row>
      <xdr:rowOff>9525</xdr:rowOff>
    </xdr:from>
    <xdr:to>
      <xdr:col>38</xdr:col>
      <xdr:colOff>226485</xdr:colOff>
      <xdr:row>79</xdr:row>
      <xdr:rowOff>123825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rvizi_erogati_-_servizi_in_rete_al_marzo_2019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"/>
      <sheetName val="DATI"/>
    </sheetNames>
    <sheetDataSet>
      <sheetData sheetId="0">
        <row r="3">
          <cell r="A3">
            <v>43466</v>
          </cell>
          <cell r="B3">
            <v>43497</v>
          </cell>
          <cell r="C3">
            <v>43525</v>
          </cell>
          <cell r="D3">
            <v>43556</v>
          </cell>
          <cell r="E3">
            <v>43586</v>
          </cell>
          <cell r="F3">
            <v>43617</v>
          </cell>
          <cell r="G3">
            <v>43647</v>
          </cell>
          <cell r="H3">
            <v>43678</v>
          </cell>
          <cell r="I3">
            <v>43709</v>
          </cell>
          <cell r="J3">
            <v>43739</v>
          </cell>
          <cell r="K3">
            <v>43770</v>
          </cell>
          <cell r="L3">
            <v>43800</v>
          </cell>
          <cell r="M3">
            <v>43831</v>
          </cell>
          <cell r="N3">
            <v>43862</v>
          </cell>
          <cell r="O3">
            <v>43891</v>
          </cell>
          <cell r="P3">
            <v>43922</v>
          </cell>
          <cell r="Q3">
            <v>43952</v>
          </cell>
          <cell r="R3">
            <v>43983</v>
          </cell>
          <cell r="S3">
            <v>44013</v>
          </cell>
          <cell r="T3">
            <v>44044</v>
          </cell>
          <cell r="U3">
            <v>44075</v>
          </cell>
          <cell r="V3">
            <v>44105</v>
          </cell>
          <cell r="W3">
            <v>44136</v>
          </cell>
          <cell r="X3">
            <v>44166</v>
          </cell>
          <cell r="Y3">
            <v>44197</v>
          </cell>
          <cell r="Z3">
            <v>44228</v>
          </cell>
          <cell r="AA3">
            <v>44256</v>
          </cell>
          <cell r="AB3">
            <v>44287</v>
          </cell>
          <cell r="AC3">
            <v>44317</v>
          </cell>
          <cell r="AD3">
            <v>44348</v>
          </cell>
          <cell r="AE3">
            <v>44378</v>
          </cell>
          <cell r="AF3">
            <v>44409</v>
          </cell>
          <cell r="AG3">
            <v>44440</v>
          </cell>
          <cell r="AH3">
            <v>44470</v>
          </cell>
          <cell r="AI3">
            <v>44501</v>
          </cell>
          <cell r="AJ3">
            <v>44531</v>
          </cell>
          <cell r="AK3">
            <v>44562</v>
          </cell>
          <cell r="AL3">
            <v>44593</v>
          </cell>
          <cell r="AM3">
            <v>44621</v>
          </cell>
        </row>
        <row r="4">
          <cell r="A4">
            <v>1741</v>
          </cell>
          <cell r="B4">
            <v>1745</v>
          </cell>
          <cell r="C4">
            <v>2021</v>
          </cell>
          <cell r="D4">
            <v>1730</v>
          </cell>
          <cell r="E4">
            <v>1790</v>
          </cell>
          <cell r="F4">
            <v>1559</v>
          </cell>
          <cell r="G4">
            <v>1484</v>
          </cell>
          <cell r="H4">
            <v>1293</v>
          </cell>
          <cell r="I4">
            <v>3217</v>
          </cell>
          <cell r="J4">
            <v>5987</v>
          </cell>
          <cell r="K4">
            <v>7090</v>
          </cell>
          <cell r="L4">
            <v>6030</v>
          </cell>
          <cell r="M4">
            <v>9451</v>
          </cell>
          <cell r="N4">
            <v>10561</v>
          </cell>
          <cell r="O4">
            <v>4442</v>
          </cell>
          <cell r="P4">
            <v>3496</v>
          </cell>
          <cell r="Q4">
            <v>9296</v>
          </cell>
          <cell r="R4">
            <v>12120</v>
          </cell>
          <cell r="S4">
            <v>11135</v>
          </cell>
          <cell r="T4">
            <v>8877</v>
          </cell>
          <cell r="U4">
            <v>14903</v>
          </cell>
          <cell r="V4">
            <v>15123</v>
          </cell>
          <cell r="W4">
            <v>11075</v>
          </cell>
          <cell r="X4">
            <v>11456</v>
          </cell>
          <cell r="Y4">
            <v>12756</v>
          </cell>
          <cell r="Z4">
            <v>17612</v>
          </cell>
          <cell r="AA4">
            <v>22323</v>
          </cell>
          <cell r="AB4">
            <v>23401</v>
          </cell>
          <cell r="AC4">
            <v>27652</v>
          </cell>
          <cell r="AD4">
            <v>22918</v>
          </cell>
          <cell r="AE4">
            <v>20337</v>
          </cell>
          <cell r="AF4">
            <v>19408</v>
          </cell>
          <cell r="AG4">
            <v>24130</v>
          </cell>
          <cell r="AH4">
            <v>21105</v>
          </cell>
          <cell r="AI4">
            <v>23562</v>
          </cell>
          <cell r="AJ4">
            <v>17780</v>
          </cell>
          <cell r="AK4">
            <v>26887</v>
          </cell>
          <cell r="AL4">
            <v>24550</v>
          </cell>
          <cell r="AM4">
            <v>24576</v>
          </cell>
        </row>
        <row r="23">
          <cell r="A23">
            <v>43466</v>
          </cell>
          <cell r="B23">
            <v>43497</v>
          </cell>
          <cell r="C23">
            <v>43525</v>
          </cell>
          <cell r="D23">
            <v>43556</v>
          </cell>
          <cell r="E23">
            <v>43586</v>
          </cell>
          <cell r="F23">
            <v>43617</v>
          </cell>
          <cell r="G23">
            <v>43647</v>
          </cell>
          <cell r="H23">
            <v>43678</v>
          </cell>
          <cell r="I23">
            <v>43709</v>
          </cell>
          <cell r="J23">
            <v>43739</v>
          </cell>
          <cell r="K23">
            <v>43770</v>
          </cell>
          <cell r="L23">
            <v>43800</v>
          </cell>
          <cell r="M23">
            <v>43831</v>
          </cell>
          <cell r="N23">
            <v>43862</v>
          </cell>
          <cell r="O23">
            <v>43891</v>
          </cell>
          <cell r="P23">
            <v>43922</v>
          </cell>
          <cell r="Q23">
            <v>43952</v>
          </cell>
          <cell r="R23">
            <v>43983</v>
          </cell>
          <cell r="S23">
            <v>44013</v>
          </cell>
          <cell r="T23">
            <v>44044</v>
          </cell>
          <cell r="U23">
            <v>44075</v>
          </cell>
          <cell r="V23">
            <v>44105</v>
          </cell>
          <cell r="W23">
            <v>44136</v>
          </cell>
          <cell r="X23">
            <v>44166</v>
          </cell>
          <cell r="Y23">
            <v>44197</v>
          </cell>
          <cell r="Z23">
            <v>44228</v>
          </cell>
          <cell r="AA23">
            <v>44256</v>
          </cell>
          <cell r="AB23">
            <v>44287</v>
          </cell>
          <cell r="AC23">
            <v>44317</v>
          </cell>
          <cell r="AD23">
            <v>44348</v>
          </cell>
          <cell r="AE23">
            <v>44378</v>
          </cell>
          <cell r="AF23">
            <v>44409</v>
          </cell>
          <cell r="AG23">
            <v>44440</v>
          </cell>
          <cell r="AH23">
            <v>44470</v>
          </cell>
          <cell r="AI23">
            <v>44501</v>
          </cell>
          <cell r="AJ23">
            <v>44531</v>
          </cell>
          <cell r="AK23">
            <v>44562</v>
          </cell>
          <cell r="AL23">
            <v>44593</v>
          </cell>
          <cell r="AM23">
            <v>44621</v>
          </cell>
        </row>
        <row r="24">
          <cell r="A24">
            <v>1625</v>
          </cell>
          <cell r="B24">
            <v>1430</v>
          </cell>
          <cell r="C24">
            <v>1484</v>
          </cell>
          <cell r="D24">
            <v>1196</v>
          </cell>
          <cell r="E24">
            <v>1232</v>
          </cell>
          <cell r="F24">
            <v>1076</v>
          </cell>
          <cell r="G24">
            <v>963</v>
          </cell>
          <cell r="H24">
            <v>755</v>
          </cell>
          <cell r="I24">
            <v>1400</v>
          </cell>
          <cell r="J24">
            <v>1697</v>
          </cell>
          <cell r="K24">
            <v>1587</v>
          </cell>
          <cell r="L24">
            <v>1131</v>
          </cell>
          <cell r="M24">
            <v>1801</v>
          </cell>
          <cell r="N24">
            <v>1874</v>
          </cell>
          <cell r="O24">
            <v>2963</v>
          </cell>
          <cell r="P24">
            <v>1154</v>
          </cell>
          <cell r="Q24">
            <v>1282</v>
          </cell>
          <cell r="R24">
            <v>1525</v>
          </cell>
          <cell r="S24">
            <v>1297</v>
          </cell>
          <cell r="T24">
            <v>955</v>
          </cell>
          <cell r="U24">
            <v>1592</v>
          </cell>
          <cell r="V24">
            <v>1971</v>
          </cell>
          <cell r="W24">
            <v>1637</v>
          </cell>
          <cell r="X24">
            <v>1038</v>
          </cell>
          <cell r="Y24">
            <v>1373</v>
          </cell>
          <cell r="Z24">
            <v>1579</v>
          </cell>
          <cell r="AA24">
            <v>1951</v>
          </cell>
          <cell r="AB24">
            <v>1754</v>
          </cell>
          <cell r="AC24">
            <v>1762</v>
          </cell>
          <cell r="AD24">
            <v>1212</v>
          </cell>
          <cell r="AE24">
            <v>943</v>
          </cell>
          <cell r="AF24">
            <v>757</v>
          </cell>
          <cell r="AG24">
            <v>1028</v>
          </cell>
          <cell r="AH24">
            <v>904</v>
          </cell>
          <cell r="AI24">
            <v>834</v>
          </cell>
          <cell r="AJ24">
            <v>725</v>
          </cell>
          <cell r="AK24">
            <v>537</v>
          </cell>
          <cell r="AL24">
            <v>746</v>
          </cell>
          <cell r="AM24">
            <v>402</v>
          </cell>
        </row>
        <row r="43">
          <cell r="A43">
            <v>43466</v>
          </cell>
          <cell r="B43">
            <v>43497</v>
          </cell>
          <cell r="C43">
            <v>43525</v>
          </cell>
          <cell r="D43">
            <v>43556</v>
          </cell>
          <cell r="E43">
            <v>43586</v>
          </cell>
          <cell r="F43">
            <v>43617</v>
          </cell>
          <cell r="G43">
            <v>43647</v>
          </cell>
          <cell r="H43">
            <v>43678</v>
          </cell>
          <cell r="I43">
            <v>43709</v>
          </cell>
          <cell r="J43">
            <v>43739</v>
          </cell>
          <cell r="K43">
            <v>43770</v>
          </cell>
          <cell r="L43">
            <v>43800</v>
          </cell>
          <cell r="M43">
            <v>43831</v>
          </cell>
          <cell r="N43">
            <v>43862</v>
          </cell>
          <cell r="O43">
            <v>43891</v>
          </cell>
          <cell r="P43">
            <v>43922</v>
          </cell>
          <cell r="Q43">
            <v>43952</v>
          </cell>
          <cell r="R43">
            <v>43983</v>
          </cell>
          <cell r="S43">
            <v>44013</v>
          </cell>
          <cell r="T43">
            <v>44044</v>
          </cell>
          <cell r="U43">
            <v>44075</v>
          </cell>
          <cell r="V43">
            <v>44105</v>
          </cell>
          <cell r="W43">
            <v>44136</v>
          </cell>
          <cell r="X43">
            <v>44166</v>
          </cell>
          <cell r="Y43">
            <v>44197</v>
          </cell>
          <cell r="Z43">
            <v>44228</v>
          </cell>
          <cell r="AA43">
            <v>44256</v>
          </cell>
          <cell r="AB43">
            <v>44287</v>
          </cell>
          <cell r="AC43">
            <v>44317</v>
          </cell>
          <cell r="AD43">
            <v>44348</v>
          </cell>
          <cell r="AE43">
            <v>44378</v>
          </cell>
          <cell r="AF43">
            <v>44409</v>
          </cell>
          <cell r="AG43">
            <v>44440</v>
          </cell>
          <cell r="AH43">
            <v>44470</v>
          </cell>
          <cell r="AI43">
            <v>44501</v>
          </cell>
          <cell r="AJ43">
            <v>44531</v>
          </cell>
          <cell r="AK43">
            <v>44562</v>
          </cell>
          <cell r="AL43">
            <v>44593</v>
          </cell>
          <cell r="AM43">
            <v>44621</v>
          </cell>
        </row>
        <row r="44">
          <cell r="A44">
            <v>3366</v>
          </cell>
          <cell r="B44">
            <v>3175</v>
          </cell>
          <cell r="C44">
            <v>3505</v>
          </cell>
          <cell r="D44">
            <v>2926</v>
          </cell>
          <cell r="E44">
            <v>3022</v>
          </cell>
          <cell r="F44">
            <v>2635</v>
          </cell>
          <cell r="G44">
            <v>2447</v>
          </cell>
          <cell r="H44">
            <v>2048</v>
          </cell>
          <cell r="I44">
            <v>4617</v>
          </cell>
          <cell r="J44">
            <v>7684</v>
          </cell>
          <cell r="K44">
            <v>8677</v>
          </cell>
          <cell r="L44">
            <v>7161</v>
          </cell>
          <cell r="M44">
            <v>11252</v>
          </cell>
          <cell r="N44">
            <v>12435</v>
          </cell>
          <cell r="O44">
            <v>7405</v>
          </cell>
          <cell r="P44">
            <v>4650</v>
          </cell>
          <cell r="Q44">
            <v>10578</v>
          </cell>
          <cell r="R44">
            <v>13645</v>
          </cell>
          <cell r="S44">
            <v>12432</v>
          </cell>
          <cell r="T44">
            <v>9832</v>
          </cell>
          <cell r="U44">
            <v>16495</v>
          </cell>
          <cell r="V44">
            <v>17094</v>
          </cell>
          <cell r="W44">
            <v>12712</v>
          </cell>
          <cell r="X44">
            <v>12494</v>
          </cell>
          <cell r="Y44">
            <v>14129</v>
          </cell>
          <cell r="Z44">
            <v>19191</v>
          </cell>
          <cell r="AA44">
            <v>24274</v>
          </cell>
          <cell r="AB44">
            <v>25155</v>
          </cell>
          <cell r="AC44">
            <v>29414</v>
          </cell>
          <cell r="AD44">
            <v>24130</v>
          </cell>
          <cell r="AE44">
            <v>21280</v>
          </cell>
          <cell r="AF44">
            <v>20165</v>
          </cell>
          <cell r="AG44">
            <v>25158</v>
          </cell>
          <cell r="AH44">
            <v>22009</v>
          </cell>
          <cell r="AI44">
            <v>24396</v>
          </cell>
          <cell r="AJ44">
            <v>18505</v>
          </cell>
          <cell r="AK44">
            <v>27424</v>
          </cell>
          <cell r="AL44">
            <v>25296</v>
          </cell>
          <cell r="AM44">
            <v>24978</v>
          </cell>
        </row>
        <row r="63">
          <cell r="A63">
            <v>43466</v>
          </cell>
          <cell r="B63">
            <v>43497</v>
          </cell>
          <cell r="C63">
            <v>43525</v>
          </cell>
          <cell r="D63">
            <v>43556</v>
          </cell>
          <cell r="E63">
            <v>43586</v>
          </cell>
          <cell r="F63">
            <v>43617</v>
          </cell>
          <cell r="G63">
            <v>43647</v>
          </cell>
          <cell r="H63">
            <v>43678</v>
          </cell>
          <cell r="I63">
            <v>43709</v>
          </cell>
          <cell r="J63">
            <v>43739</v>
          </cell>
          <cell r="K63">
            <v>43770</v>
          </cell>
          <cell r="L63">
            <v>43800</v>
          </cell>
          <cell r="M63">
            <v>43831</v>
          </cell>
          <cell r="N63">
            <v>43862</v>
          </cell>
          <cell r="O63">
            <v>43891</v>
          </cell>
          <cell r="P63">
            <v>43922</v>
          </cell>
          <cell r="Q63">
            <v>43952</v>
          </cell>
          <cell r="R63">
            <v>43983</v>
          </cell>
          <cell r="S63">
            <v>44013</v>
          </cell>
          <cell r="T63">
            <v>44044</v>
          </cell>
          <cell r="U63">
            <v>44075</v>
          </cell>
          <cell r="V63">
            <v>44105</v>
          </cell>
          <cell r="W63">
            <v>44136</v>
          </cell>
          <cell r="X63">
            <v>44166</v>
          </cell>
          <cell r="Y63">
            <v>44197</v>
          </cell>
          <cell r="Z63">
            <v>44228</v>
          </cell>
          <cell r="AA63">
            <v>44256</v>
          </cell>
          <cell r="AB63">
            <v>44287</v>
          </cell>
          <cell r="AC63">
            <v>44317</v>
          </cell>
          <cell r="AD63">
            <v>44348</v>
          </cell>
          <cell r="AE63">
            <v>44378</v>
          </cell>
          <cell r="AF63">
            <v>44409</v>
          </cell>
          <cell r="AG63">
            <v>44440</v>
          </cell>
          <cell r="AH63">
            <v>44470</v>
          </cell>
          <cell r="AI63">
            <v>44501</v>
          </cell>
          <cell r="AJ63">
            <v>44531</v>
          </cell>
          <cell r="AK63">
            <v>44562</v>
          </cell>
          <cell r="AL63">
            <v>44593</v>
          </cell>
          <cell r="AM63">
            <v>44621</v>
          </cell>
        </row>
        <row r="64">
          <cell r="A64">
            <v>1.5333873921481091E-2</v>
          </cell>
          <cell r="B64">
            <v>1.5922768304914743E-2</v>
          </cell>
          <cell r="C64">
            <v>1.6329287893964452E-2</v>
          </cell>
          <cell r="D64">
            <v>1.5790609821910415E-2</v>
          </cell>
          <cell r="E64">
            <v>1.452451673058992E-2</v>
          </cell>
          <cell r="F64">
            <v>1.4866679455208134E-2</v>
          </cell>
          <cell r="G64">
            <v>1.3953594461899902E-2</v>
          </cell>
          <cell r="H64">
            <v>1.5312607479849865E-2</v>
          </cell>
          <cell r="I64">
            <v>2.1729308446050886E-2</v>
          </cell>
          <cell r="J64">
            <v>3.2875821467688936E-2</v>
          </cell>
          <cell r="K64">
            <v>4.4328079899869727E-2</v>
          </cell>
          <cell r="L64">
            <v>4.3237009576022507E-2</v>
          </cell>
          <cell r="M64">
            <v>4.5073988318898868E-2</v>
          </cell>
          <cell r="N64">
            <v>5.4298938910964586E-2</v>
          </cell>
          <cell r="O64">
            <v>5.1201736917800639E-2</v>
          </cell>
          <cell r="P64">
            <v>5.5533660563935369E-2</v>
          </cell>
          <cell r="Q64">
            <v>7.1172413793103448E-2</v>
          </cell>
          <cell r="R64">
            <v>6.7800905337116343E-2</v>
          </cell>
          <cell r="S64">
            <v>5.8577957875889368E-2</v>
          </cell>
          <cell r="T64">
            <v>6.0561636494668829E-2</v>
          </cell>
          <cell r="U64">
            <v>6.7199537201126036E-2</v>
          </cell>
          <cell r="V64">
            <v>7.3977262399868432E-2</v>
          </cell>
          <cell r="W64">
            <v>7.2654946160352993E-2</v>
          </cell>
          <cell r="X64">
            <v>7.7839871907494279E-2</v>
          </cell>
          <cell r="Y64">
            <v>6.9997869694672754E-2</v>
          </cell>
          <cell r="Z64">
            <v>8.9831206643137332E-2</v>
          </cell>
          <cell r="AA64">
            <v>0.11838319206421974</v>
          </cell>
          <cell r="AB64">
            <v>0.1440936221888712</v>
          </cell>
          <cell r="AC64">
            <v>0.15835773968472736</v>
          </cell>
          <cell r="AD64">
            <v>0.13771573372294768</v>
          </cell>
          <cell r="AE64">
            <v>0.13386089286725253</v>
          </cell>
          <cell r="AF64">
            <v>0.15160058339723639</v>
          </cell>
          <cell r="AG64">
            <v>0.13648348071393696</v>
          </cell>
          <cell r="AH64">
            <v>0.12592473924212863</v>
          </cell>
          <cell r="AI64">
            <v>0.1439385446843158</v>
          </cell>
          <cell r="AJ64">
            <v>0.14209148218961401</v>
          </cell>
          <cell r="AK64">
            <v>0.21346451728405633</v>
          </cell>
          <cell r="AL64">
            <v>0.17597951914514692</v>
          </cell>
          <cell r="AM64">
            <v>0.22225385950082308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64"/>
  <sheetViews>
    <sheetView tabSelected="1" topLeftCell="N1" zoomScale="90" zoomScaleNormal="90" workbookViewId="0">
      <selection activeCell="AN10" sqref="AN10"/>
    </sheetView>
  </sheetViews>
  <sheetFormatPr defaultColWidth="9.85546875" defaultRowHeight="12.75" x14ac:dyDescent="0.2"/>
  <cols>
    <col min="1" max="1" width="6.42578125" style="4" bestFit="1" customWidth="1"/>
    <col min="2" max="2" width="6.140625" style="4" bestFit="1" customWidth="1"/>
    <col min="3" max="3" width="6.7109375" style="4" bestFit="1" customWidth="1"/>
    <col min="4" max="4" width="6.140625" style="4" bestFit="1" customWidth="1"/>
    <col min="5" max="5" width="6.85546875" style="4" bestFit="1" customWidth="1"/>
    <col min="6" max="7" width="5.85546875" style="4" bestFit="1" customWidth="1"/>
    <col min="8" max="8" width="6.28515625" style="4" bestFit="1" customWidth="1"/>
    <col min="9" max="10" width="6" style="4" bestFit="1" customWidth="1"/>
    <col min="11" max="11" width="6.42578125" style="4" bestFit="1" customWidth="1"/>
    <col min="12" max="12" width="5.7109375" style="4" bestFit="1" customWidth="1"/>
    <col min="13" max="14" width="6.42578125" style="4" bestFit="1" customWidth="1"/>
    <col min="15" max="15" width="6.7109375" style="4" bestFit="1" customWidth="1"/>
    <col min="16" max="16" width="6.140625" style="4" bestFit="1" customWidth="1"/>
    <col min="17" max="17" width="6.85546875" style="4" bestFit="1" customWidth="1"/>
    <col min="18" max="19" width="6.42578125" style="4" bestFit="1" customWidth="1"/>
    <col min="20" max="20" width="6.28515625" style="4" bestFit="1" customWidth="1"/>
    <col min="21" max="26" width="6.42578125" style="4" bestFit="1" customWidth="1"/>
    <col min="27" max="28" width="6.7109375" style="4" bestFit="1" customWidth="1"/>
    <col min="29" max="29" width="6.85546875" style="4" bestFit="1" customWidth="1"/>
    <col min="30" max="31" width="6.7109375" style="4" bestFit="1" customWidth="1"/>
    <col min="32" max="32" width="6.7109375" style="16" bestFit="1" customWidth="1"/>
    <col min="33" max="36" width="6.7109375" style="4" bestFit="1" customWidth="1"/>
    <col min="37" max="38" width="6.85546875" style="4" bestFit="1" customWidth="1"/>
    <col min="39" max="39" width="6.7109375" style="4" bestFit="1" customWidth="1"/>
    <col min="40" max="16384" width="9.85546875" style="4"/>
  </cols>
  <sheetData>
    <row r="2" spans="1:39" ht="32.25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</row>
    <row r="3" spans="1:39" s="7" customFormat="1" x14ac:dyDescent="0.2">
      <c r="A3" s="5">
        <v>43466</v>
      </c>
      <c r="B3" s="5">
        <v>43497</v>
      </c>
      <c r="C3" s="5">
        <v>43525</v>
      </c>
      <c r="D3" s="5">
        <v>43556</v>
      </c>
      <c r="E3" s="5">
        <v>43586</v>
      </c>
      <c r="F3" s="5">
        <v>43617</v>
      </c>
      <c r="G3" s="5">
        <v>43647</v>
      </c>
      <c r="H3" s="5">
        <v>43678</v>
      </c>
      <c r="I3" s="5">
        <v>43709</v>
      </c>
      <c r="J3" s="5">
        <v>43739</v>
      </c>
      <c r="K3" s="5">
        <v>43770</v>
      </c>
      <c r="L3" s="5">
        <v>43800</v>
      </c>
      <c r="M3" s="6">
        <v>43831</v>
      </c>
      <c r="N3" s="6">
        <v>43862</v>
      </c>
      <c r="O3" s="6">
        <v>43891</v>
      </c>
      <c r="P3" s="6">
        <v>43922</v>
      </c>
      <c r="Q3" s="6">
        <v>43952</v>
      </c>
      <c r="R3" s="6">
        <v>43983</v>
      </c>
      <c r="S3" s="6">
        <v>44013</v>
      </c>
      <c r="T3" s="6">
        <v>44044</v>
      </c>
      <c r="U3" s="6">
        <v>44075</v>
      </c>
      <c r="V3" s="6">
        <v>44105</v>
      </c>
      <c r="W3" s="6">
        <v>44136</v>
      </c>
      <c r="X3" s="6">
        <v>44166</v>
      </c>
      <c r="Y3" s="5">
        <v>44197</v>
      </c>
      <c r="Z3" s="5">
        <v>44228</v>
      </c>
      <c r="AA3" s="5">
        <v>44256</v>
      </c>
      <c r="AB3" s="5">
        <v>44287</v>
      </c>
      <c r="AC3" s="5">
        <v>44317</v>
      </c>
      <c r="AD3" s="5">
        <v>44348</v>
      </c>
      <c r="AE3" s="5">
        <v>44378</v>
      </c>
      <c r="AF3" s="5">
        <v>44409</v>
      </c>
      <c r="AG3" s="5">
        <v>44440</v>
      </c>
      <c r="AH3" s="5">
        <v>44470</v>
      </c>
      <c r="AI3" s="5">
        <v>44501</v>
      </c>
      <c r="AJ3" s="5">
        <v>44531</v>
      </c>
      <c r="AK3" s="6">
        <v>44562</v>
      </c>
      <c r="AL3" s="6">
        <v>44593</v>
      </c>
      <c r="AM3" s="6">
        <v>44621</v>
      </c>
    </row>
    <row r="4" spans="1:39" x14ac:dyDescent="0.2">
      <c r="A4" s="8">
        <v>1741</v>
      </c>
      <c r="B4" s="8">
        <v>1745</v>
      </c>
      <c r="C4" s="8">
        <v>2021</v>
      </c>
      <c r="D4" s="8">
        <v>1730</v>
      </c>
      <c r="E4" s="8">
        <v>1790</v>
      </c>
      <c r="F4" s="8">
        <v>1559</v>
      </c>
      <c r="G4" s="8">
        <v>1484</v>
      </c>
      <c r="H4" s="8">
        <v>1293</v>
      </c>
      <c r="I4" s="8">
        <v>3217</v>
      </c>
      <c r="J4" s="8">
        <v>5987</v>
      </c>
      <c r="K4" s="8">
        <v>7090</v>
      </c>
      <c r="L4" s="8">
        <v>6030</v>
      </c>
      <c r="M4" s="8">
        <v>9451</v>
      </c>
      <c r="N4" s="8">
        <v>10561</v>
      </c>
      <c r="O4" s="8">
        <v>4442</v>
      </c>
      <c r="P4" s="8">
        <v>3496</v>
      </c>
      <c r="Q4" s="8">
        <v>9296</v>
      </c>
      <c r="R4" s="8">
        <v>12120</v>
      </c>
      <c r="S4" s="8">
        <v>11135</v>
      </c>
      <c r="T4" s="8">
        <v>8877</v>
      </c>
      <c r="U4" s="8">
        <v>14903</v>
      </c>
      <c r="V4" s="8">
        <v>15123</v>
      </c>
      <c r="W4" s="8">
        <v>11075</v>
      </c>
      <c r="X4" s="8">
        <v>11456</v>
      </c>
      <c r="Y4" s="8">
        <v>12756</v>
      </c>
      <c r="Z4" s="8">
        <v>17612</v>
      </c>
      <c r="AA4" s="9">
        <v>22323</v>
      </c>
      <c r="AB4" s="9">
        <v>23401</v>
      </c>
      <c r="AC4" s="9">
        <v>27652</v>
      </c>
      <c r="AD4" s="9">
        <v>22918</v>
      </c>
      <c r="AE4" s="9">
        <v>20337</v>
      </c>
      <c r="AF4" s="10">
        <v>19408</v>
      </c>
      <c r="AG4" s="9">
        <v>24130</v>
      </c>
      <c r="AH4" s="9">
        <v>21105</v>
      </c>
      <c r="AI4" s="9">
        <v>23562</v>
      </c>
      <c r="AJ4" s="9">
        <v>17780</v>
      </c>
      <c r="AK4" s="9">
        <v>26887</v>
      </c>
      <c r="AL4" s="9">
        <v>24550</v>
      </c>
      <c r="AM4" s="9">
        <v>24576</v>
      </c>
    </row>
    <row r="22" spans="1:39" ht="33.75" customHeight="1" x14ac:dyDescent="0.2">
      <c r="A22" s="11" t="s">
        <v>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s="7" customFormat="1" x14ac:dyDescent="0.2">
      <c r="A23" s="5">
        <v>43466</v>
      </c>
      <c r="B23" s="5">
        <v>43497</v>
      </c>
      <c r="C23" s="5">
        <v>43525</v>
      </c>
      <c r="D23" s="5">
        <v>43556</v>
      </c>
      <c r="E23" s="5">
        <v>43586</v>
      </c>
      <c r="F23" s="5">
        <v>43617</v>
      </c>
      <c r="G23" s="5">
        <v>43647</v>
      </c>
      <c r="H23" s="5">
        <v>43678</v>
      </c>
      <c r="I23" s="5">
        <v>43709</v>
      </c>
      <c r="J23" s="5">
        <v>43739</v>
      </c>
      <c r="K23" s="5">
        <v>43770</v>
      </c>
      <c r="L23" s="5">
        <v>43800</v>
      </c>
      <c r="M23" s="6">
        <v>43831</v>
      </c>
      <c r="N23" s="6">
        <v>43862</v>
      </c>
      <c r="O23" s="6">
        <v>43891</v>
      </c>
      <c r="P23" s="6">
        <v>43922</v>
      </c>
      <c r="Q23" s="6">
        <v>43952</v>
      </c>
      <c r="R23" s="6">
        <v>43983</v>
      </c>
      <c r="S23" s="6">
        <v>44013</v>
      </c>
      <c r="T23" s="6">
        <v>44044</v>
      </c>
      <c r="U23" s="6">
        <v>44075</v>
      </c>
      <c r="V23" s="6">
        <v>44105</v>
      </c>
      <c r="W23" s="6">
        <v>44136</v>
      </c>
      <c r="X23" s="6">
        <v>44166</v>
      </c>
      <c r="Y23" s="5">
        <v>44197</v>
      </c>
      <c r="Z23" s="5">
        <v>44228</v>
      </c>
      <c r="AA23" s="5">
        <v>44256</v>
      </c>
      <c r="AB23" s="5">
        <v>44287</v>
      </c>
      <c r="AC23" s="5">
        <v>44317</v>
      </c>
      <c r="AD23" s="5">
        <v>44348</v>
      </c>
      <c r="AE23" s="5">
        <v>44378</v>
      </c>
      <c r="AF23" s="5">
        <v>44409</v>
      </c>
      <c r="AG23" s="5">
        <v>44440</v>
      </c>
      <c r="AH23" s="5">
        <v>44470</v>
      </c>
      <c r="AI23" s="5">
        <v>44501</v>
      </c>
      <c r="AJ23" s="5">
        <v>44531</v>
      </c>
      <c r="AK23" s="6">
        <v>44562</v>
      </c>
      <c r="AL23" s="6">
        <v>44593</v>
      </c>
      <c r="AM23" s="6">
        <v>44621</v>
      </c>
    </row>
    <row r="24" spans="1:39" x14ac:dyDescent="0.2">
      <c r="A24" s="8">
        <v>1625</v>
      </c>
      <c r="B24" s="8">
        <v>1430</v>
      </c>
      <c r="C24" s="8">
        <v>1484</v>
      </c>
      <c r="D24" s="8">
        <v>1196</v>
      </c>
      <c r="E24" s="8">
        <v>1232</v>
      </c>
      <c r="F24" s="8">
        <v>1076</v>
      </c>
      <c r="G24" s="8">
        <v>963</v>
      </c>
      <c r="H24" s="8">
        <v>755</v>
      </c>
      <c r="I24" s="8">
        <v>1400</v>
      </c>
      <c r="J24" s="8">
        <v>1697</v>
      </c>
      <c r="K24" s="8">
        <v>1587</v>
      </c>
      <c r="L24" s="8">
        <v>1131</v>
      </c>
      <c r="M24" s="8">
        <v>1801</v>
      </c>
      <c r="N24" s="8">
        <v>1874</v>
      </c>
      <c r="O24" s="8">
        <v>2963</v>
      </c>
      <c r="P24" s="8">
        <v>1154</v>
      </c>
      <c r="Q24" s="8">
        <v>1282</v>
      </c>
      <c r="R24" s="8">
        <v>1525</v>
      </c>
      <c r="S24" s="8">
        <v>1297</v>
      </c>
      <c r="T24" s="8">
        <v>955</v>
      </c>
      <c r="U24" s="8">
        <v>1592</v>
      </c>
      <c r="V24" s="8">
        <v>1971</v>
      </c>
      <c r="W24" s="8">
        <v>1637</v>
      </c>
      <c r="X24" s="8">
        <v>1038</v>
      </c>
      <c r="Y24" s="8">
        <v>1373</v>
      </c>
      <c r="Z24" s="8">
        <v>1579</v>
      </c>
      <c r="AA24" s="9">
        <v>1951</v>
      </c>
      <c r="AB24" s="9">
        <v>1754</v>
      </c>
      <c r="AC24" s="9">
        <v>1762</v>
      </c>
      <c r="AD24" s="9">
        <v>1212</v>
      </c>
      <c r="AE24" s="9">
        <v>943</v>
      </c>
      <c r="AF24" s="10">
        <v>757</v>
      </c>
      <c r="AG24" s="9">
        <v>1028</v>
      </c>
      <c r="AH24" s="9">
        <v>904</v>
      </c>
      <c r="AI24" s="9">
        <v>834</v>
      </c>
      <c r="AJ24" s="9">
        <v>725</v>
      </c>
      <c r="AK24" s="9">
        <v>537</v>
      </c>
      <c r="AL24" s="9">
        <f>735+11</f>
        <v>746</v>
      </c>
      <c r="AM24" s="9">
        <f>397+5</f>
        <v>402</v>
      </c>
    </row>
    <row r="42" spans="1:39" ht="27.75" customHeight="1" x14ac:dyDescent="0.2">
      <c r="A42" s="11" t="s">
        <v>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7" customFormat="1" x14ac:dyDescent="0.2">
      <c r="A43" s="5">
        <v>43466</v>
      </c>
      <c r="B43" s="5">
        <v>43497</v>
      </c>
      <c r="C43" s="5">
        <v>43525</v>
      </c>
      <c r="D43" s="5">
        <v>43556</v>
      </c>
      <c r="E43" s="5">
        <v>43586</v>
      </c>
      <c r="F43" s="5">
        <v>43617</v>
      </c>
      <c r="G43" s="5">
        <v>43647</v>
      </c>
      <c r="H43" s="5">
        <v>43678</v>
      </c>
      <c r="I43" s="5">
        <v>43709</v>
      </c>
      <c r="J43" s="5">
        <v>43739</v>
      </c>
      <c r="K43" s="5">
        <v>43770</v>
      </c>
      <c r="L43" s="5">
        <v>43800</v>
      </c>
      <c r="M43" s="6">
        <v>43831</v>
      </c>
      <c r="N43" s="6">
        <v>43862</v>
      </c>
      <c r="O43" s="6">
        <v>43891</v>
      </c>
      <c r="P43" s="6">
        <v>43922</v>
      </c>
      <c r="Q43" s="6">
        <v>43952</v>
      </c>
      <c r="R43" s="6">
        <v>43983</v>
      </c>
      <c r="S43" s="6">
        <v>44013</v>
      </c>
      <c r="T43" s="6">
        <v>44044</v>
      </c>
      <c r="U43" s="6">
        <v>44075</v>
      </c>
      <c r="V43" s="6">
        <v>44105</v>
      </c>
      <c r="W43" s="6">
        <v>44136</v>
      </c>
      <c r="X43" s="6">
        <v>44166</v>
      </c>
      <c r="Y43" s="5">
        <v>44197</v>
      </c>
      <c r="Z43" s="5">
        <v>44228</v>
      </c>
      <c r="AA43" s="5">
        <v>44256</v>
      </c>
      <c r="AB43" s="5">
        <v>44287</v>
      </c>
      <c r="AC43" s="5">
        <v>44317</v>
      </c>
      <c r="AD43" s="5">
        <v>44348</v>
      </c>
      <c r="AE43" s="5">
        <v>44378</v>
      </c>
      <c r="AF43" s="5">
        <v>44409</v>
      </c>
      <c r="AG43" s="5">
        <v>44440</v>
      </c>
      <c r="AH43" s="5">
        <v>44470</v>
      </c>
      <c r="AI43" s="5">
        <v>44501</v>
      </c>
      <c r="AJ43" s="5">
        <v>44531</v>
      </c>
      <c r="AK43" s="6">
        <v>44562</v>
      </c>
      <c r="AL43" s="6">
        <v>44593</v>
      </c>
      <c r="AM43" s="6">
        <v>44621</v>
      </c>
    </row>
    <row r="44" spans="1:39" x14ac:dyDescent="0.2">
      <c r="A44" s="8">
        <v>3366</v>
      </c>
      <c r="B44" s="8">
        <v>3175</v>
      </c>
      <c r="C44" s="8">
        <v>3505</v>
      </c>
      <c r="D44" s="8">
        <v>2926</v>
      </c>
      <c r="E44" s="8">
        <v>3022</v>
      </c>
      <c r="F44" s="8">
        <v>2635</v>
      </c>
      <c r="G44" s="8">
        <v>2447</v>
      </c>
      <c r="H44" s="8">
        <v>2048</v>
      </c>
      <c r="I44" s="8">
        <v>4617</v>
      </c>
      <c r="J44" s="8">
        <v>7684</v>
      </c>
      <c r="K44" s="8">
        <v>8677</v>
      </c>
      <c r="L44" s="8">
        <v>7161</v>
      </c>
      <c r="M44" s="8">
        <v>11252</v>
      </c>
      <c r="N44" s="8">
        <v>12435</v>
      </c>
      <c r="O44" s="8">
        <v>7405</v>
      </c>
      <c r="P44" s="8">
        <v>4650</v>
      </c>
      <c r="Q44" s="8">
        <v>10578</v>
      </c>
      <c r="R44" s="8">
        <v>13645</v>
      </c>
      <c r="S44" s="8">
        <v>12432</v>
      </c>
      <c r="T44" s="8">
        <v>9832</v>
      </c>
      <c r="U44" s="8">
        <v>16495</v>
      </c>
      <c r="V44" s="8">
        <v>17094</v>
      </c>
      <c r="W44" s="8">
        <v>12712</v>
      </c>
      <c r="X44" s="8">
        <v>12494</v>
      </c>
      <c r="Y44" s="8">
        <v>14129</v>
      </c>
      <c r="Z44" s="8">
        <v>19191</v>
      </c>
      <c r="AA44" s="9">
        <f>SUM(AA4,AA24)</f>
        <v>24274</v>
      </c>
      <c r="AB44" s="9">
        <f t="shared" ref="AB44:AF44" si="0">SUM(AB4,AB24)</f>
        <v>25155</v>
      </c>
      <c r="AC44" s="9">
        <f t="shared" si="0"/>
        <v>29414</v>
      </c>
      <c r="AD44" s="9">
        <f t="shared" si="0"/>
        <v>24130</v>
      </c>
      <c r="AE44" s="9">
        <f t="shared" si="0"/>
        <v>21280</v>
      </c>
      <c r="AF44" s="10">
        <f t="shared" si="0"/>
        <v>20165</v>
      </c>
      <c r="AG44" s="9">
        <v>25158</v>
      </c>
      <c r="AH44" s="9">
        <v>22009</v>
      </c>
      <c r="AI44" s="9">
        <v>24396</v>
      </c>
      <c r="AJ44" s="9">
        <v>18505</v>
      </c>
      <c r="AK44" s="9">
        <f>AK4+AK24</f>
        <v>27424</v>
      </c>
      <c r="AL44" s="9">
        <f t="shared" ref="AL44:AM44" si="1">AL4+AL24</f>
        <v>25296</v>
      </c>
      <c r="AM44" s="9">
        <f t="shared" si="1"/>
        <v>24978</v>
      </c>
    </row>
    <row r="62" spans="1:39" ht="37.5" customHeight="1" x14ac:dyDescent="0.2">
      <c r="A62" s="11" t="s">
        <v>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1:39" s="7" customFormat="1" x14ac:dyDescent="0.2">
      <c r="A63" s="5">
        <v>43466</v>
      </c>
      <c r="B63" s="5">
        <v>43497</v>
      </c>
      <c r="C63" s="5">
        <v>43525</v>
      </c>
      <c r="D63" s="5">
        <v>43556</v>
      </c>
      <c r="E63" s="5">
        <v>43586</v>
      </c>
      <c r="F63" s="5">
        <v>43617</v>
      </c>
      <c r="G63" s="5">
        <v>43647</v>
      </c>
      <c r="H63" s="5">
        <v>43678</v>
      </c>
      <c r="I63" s="5">
        <v>43709</v>
      </c>
      <c r="J63" s="5">
        <v>43739</v>
      </c>
      <c r="K63" s="5">
        <v>43770</v>
      </c>
      <c r="L63" s="5">
        <v>43800</v>
      </c>
      <c r="M63" s="6">
        <v>43831</v>
      </c>
      <c r="N63" s="6">
        <v>43862</v>
      </c>
      <c r="O63" s="6">
        <v>43891</v>
      </c>
      <c r="P63" s="6">
        <v>43922</v>
      </c>
      <c r="Q63" s="6">
        <v>43952</v>
      </c>
      <c r="R63" s="6">
        <v>43983</v>
      </c>
      <c r="S63" s="6">
        <v>44013</v>
      </c>
      <c r="T63" s="6">
        <v>44044</v>
      </c>
      <c r="U63" s="6">
        <v>44075</v>
      </c>
      <c r="V63" s="6">
        <v>44105</v>
      </c>
      <c r="W63" s="6">
        <v>44136</v>
      </c>
      <c r="X63" s="6">
        <v>44166</v>
      </c>
      <c r="Y63" s="5">
        <v>44197</v>
      </c>
      <c r="Z63" s="5">
        <v>44228</v>
      </c>
      <c r="AA63" s="5">
        <v>44256</v>
      </c>
      <c r="AB63" s="5">
        <v>44287</v>
      </c>
      <c r="AC63" s="5">
        <v>44317</v>
      </c>
      <c r="AD63" s="5">
        <v>44348</v>
      </c>
      <c r="AE63" s="5">
        <v>44378</v>
      </c>
      <c r="AF63" s="5">
        <v>44409</v>
      </c>
      <c r="AG63" s="5">
        <v>44440</v>
      </c>
      <c r="AH63" s="5">
        <v>44470</v>
      </c>
      <c r="AI63" s="5">
        <v>44501</v>
      </c>
      <c r="AJ63" s="5">
        <v>44531</v>
      </c>
      <c r="AK63" s="6">
        <v>44562</v>
      </c>
      <c r="AL63" s="6">
        <v>44593</v>
      </c>
      <c r="AM63" s="6">
        <v>44621</v>
      </c>
    </row>
    <row r="64" spans="1:39" s="15" customFormat="1" x14ac:dyDescent="0.2">
      <c r="A64" s="12">
        <v>1.5333873921481091E-2</v>
      </c>
      <c r="B64" s="12">
        <v>1.5922768304914743E-2</v>
      </c>
      <c r="C64" s="12">
        <v>1.6329287893964452E-2</v>
      </c>
      <c r="D64" s="12">
        <v>1.5790609821910415E-2</v>
      </c>
      <c r="E64" s="12">
        <v>1.452451673058992E-2</v>
      </c>
      <c r="F64" s="12">
        <v>1.4866679455208134E-2</v>
      </c>
      <c r="G64" s="12">
        <v>1.3953594461899902E-2</v>
      </c>
      <c r="H64" s="12">
        <v>1.5312607479849865E-2</v>
      </c>
      <c r="I64" s="12">
        <v>2.1729308446050886E-2</v>
      </c>
      <c r="J64" s="12">
        <v>3.2875821467688936E-2</v>
      </c>
      <c r="K64" s="12">
        <v>4.4328079899869727E-2</v>
      </c>
      <c r="L64" s="12">
        <v>4.3237009576022507E-2</v>
      </c>
      <c r="M64" s="12">
        <v>4.5073988318898868E-2</v>
      </c>
      <c r="N64" s="12">
        <v>5.4298938910964586E-2</v>
      </c>
      <c r="O64" s="12">
        <v>5.1201736917800639E-2</v>
      </c>
      <c r="P64" s="12">
        <v>5.5533660563935369E-2</v>
      </c>
      <c r="Q64" s="12">
        <v>7.1172413793103448E-2</v>
      </c>
      <c r="R64" s="12">
        <v>6.7800905337116343E-2</v>
      </c>
      <c r="S64" s="12">
        <v>5.8577957875889368E-2</v>
      </c>
      <c r="T64" s="12">
        <v>6.0561636494668829E-2</v>
      </c>
      <c r="U64" s="12">
        <v>6.7199537201126036E-2</v>
      </c>
      <c r="V64" s="12">
        <v>7.3977262399868432E-2</v>
      </c>
      <c r="W64" s="12">
        <v>7.2654946160352993E-2</v>
      </c>
      <c r="X64" s="12">
        <v>7.7839871907494279E-2</v>
      </c>
      <c r="Y64" s="12">
        <v>6.9997869694672754E-2</v>
      </c>
      <c r="Z64" s="12">
        <v>8.9831206643137332E-2</v>
      </c>
      <c r="AA64" s="13">
        <v>0.11838319206421974</v>
      </c>
      <c r="AB64" s="13">
        <v>0.1440936221888712</v>
      </c>
      <c r="AC64" s="13">
        <v>0.15835773968472736</v>
      </c>
      <c r="AD64" s="13">
        <v>0.13771573372294768</v>
      </c>
      <c r="AE64" s="13">
        <v>0.13386089286725253</v>
      </c>
      <c r="AF64" s="14">
        <v>0.15160058339723639</v>
      </c>
      <c r="AG64" s="13">
        <v>0.13648348071393696</v>
      </c>
      <c r="AH64" s="13">
        <v>0.12592473924212863</v>
      </c>
      <c r="AI64" s="13">
        <v>0.1439385446843158</v>
      </c>
      <c r="AJ64" s="13">
        <v>0.14209148218961401</v>
      </c>
      <c r="AK64" s="13">
        <f>AK44/128471</f>
        <v>0.21346451728405633</v>
      </c>
      <c r="AL64" s="13">
        <f>AL44/143744</f>
        <v>0.17597951914514692</v>
      </c>
      <c r="AM64" s="13">
        <f>AM44/112385</f>
        <v>0.22225385950082308</v>
      </c>
    </row>
  </sheetData>
  <mergeCells count="4">
    <mergeCell ref="A2:AM2"/>
    <mergeCell ref="A22:AM22"/>
    <mergeCell ref="A42:AM42"/>
    <mergeCell ref="A62:AM62"/>
  </mergeCells>
  <pageMargins left="0.7" right="0.7" top="0.75" bottom="0.75" header="0.3" footer="0.3"/>
  <pageSetup paperSize="8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GRAFICO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Pompignoli Letizia</dc:creator>
  <cp:lastModifiedBy>Pompignoli Letizia</cp:lastModifiedBy>
  <dcterms:created xsi:type="dcterms:W3CDTF">2022-04-14T15:14:41Z</dcterms:created>
  <dcterms:modified xsi:type="dcterms:W3CDTF">2022-04-14T15:15:12Z</dcterms:modified>
</cp:coreProperties>
</file>