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ZIENDA USL TOSCANA CENTRO\GARE\SALUTE MENTALE\MANIFESTAZIONE DI INTERESSE STRUTTURE SALUTE MENTALE NON A GARA\"/>
    </mc:Choice>
  </mc:AlternateContent>
  <xr:revisionPtr revIDLastSave="0" documentId="13_ncr:1_{B7026764-0794-4783-839F-1BF690F6F09B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chema costi e retta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0" i="1" l="1"/>
  <c r="H51" i="1" s="1"/>
  <c r="F50" i="1"/>
  <c r="H48" i="1"/>
  <c r="H47" i="1"/>
  <c r="F46" i="1"/>
  <c r="H44" i="1"/>
  <c r="F43" i="1"/>
  <c r="H41" i="1"/>
  <c r="H40" i="1"/>
  <c r="H39" i="1"/>
  <c r="F38" i="1"/>
  <c r="H36" i="1"/>
  <c r="H34" i="1"/>
  <c r="H33" i="1"/>
  <c r="H32" i="1"/>
  <c r="F31" i="1"/>
  <c r="H29" i="1"/>
  <c r="F27" i="1"/>
  <c r="H25" i="1"/>
  <c r="H24" i="1"/>
  <c r="H23" i="1"/>
  <c r="H22" i="1"/>
  <c r="F21" i="1"/>
  <c r="H18" i="1"/>
  <c r="F18" i="1"/>
  <c r="F51" i="1" s="1"/>
  <c r="D18" i="1"/>
  <c r="H17" i="1"/>
  <c r="F17" i="1"/>
  <c r="H16" i="1"/>
  <c r="F16" i="1"/>
  <c r="H15" i="1"/>
  <c r="F15" i="1"/>
  <c r="H14" i="1"/>
  <c r="F14" i="1"/>
  <c r="H13" i="1"/>
  <c r="F13" i="1"/>
  <c r="H12" i="1"/>
  <c r="F12" i="1"/>
  <c r="F6" i="1"/>
</calcChain>
</file>

<file path=xl/sharedStrings.xml><?xml version="1.0" encoding="utf-8"?>
<sst xmlns="http://schemas.openxmlformats.org/spreadsheetml/2006/main" count="42" uniqueCount="40">
  <si>
    <t xml:space="preserve">Si precisa che il presente schema può essere adattato per quanto riguarda le voci di spesa </t>
  </si>
  <si>
    <t>Allegato E Piano dei costi</t>
  </si>
  <si>
    <t>Giorni di apertura</t>
  </si>
  <si>
    <t>N. UTENTI COMPRESENTI PER FASCIA ORARIA</t>
  </si>
  <si>
    <t>settimane</t>
  </si>
  <si>
    <t>GG ANNUE</t>
  </si>
  <si>
    <t>PERSONALE</t>
  </si>
  <si>
    <t>n. h al giorno</t>
  </si>
  <si>
    <t>n. h sett</t>
  </si>
  <si>
    <t>n. h annue</t>
  </si>
  <si>
    <t>costo h</t>
  </si>
  <si>
    <t>costo tot</t>
  </si>
  <si>
    <t>COSTO GIORNALIERO</t>
  </si>
  <si>
    <t>TOT PERSONALE</t>
  </si>
  <si>
    <t>COSTI DI GESTIONE</t>
  </si>
  <si>
    <t>ACQUISTI DI BENI</t>
  </si>
  <si>
    <t>cancelleria</t>
  </si>
  <si>
    <t>materiali pulizia</t>
  </si>
  <si>
    <t>materiale didattico</t>
  </si>
  <si>
    <t>………..</t>
  </si>
  <si>
    <t xml:space="preserve">COSTI PER SERVIZI </t>
  </si>
  <si>
    <t>……</t>
  </si>
  <si>
    <t>UTENZE</t>
  </si>
  <si>
    <t>utenze acqua</t>
  </si>
  <si>
    <t>utenze energia elettrica</t>
  </si>
  <si>
    <t>utenza riscaldamento</t>
  </si>
  <si>
    <t>utenza telefonica</t>
  </si>
  <si>
    <t>…..</t>
  </si>
  <si>
    <t>MAN E RIPARAZIONE</t>
  </si>
  <si>
    <t>man. ordinaria mobili e macchine</t>
  </si>
  <si>
    <t>man. ordinaria immobili</t>
  </si>
  <si>
    <t>materiale per manutenzione</t>
  </si>
  <si>
    <t>ALTRI COSTI</t>
  </si>
  <si>
    <t>canoni noleggio…</t>
  </si>
  <si>
    <t>AMMORTAMENTI/ CANONE AFFITTO</t>
  </si>
  <si>
    <t>ammortamento/ canone affitto immobile</t>
  </si>
  <si>
    <t>ammortamento beni mobili</t>
  </si>
  <si>
    <t>TOT COSTI GESTIONE</t>
  </si>
  <si>
    <t>TOTALE COMPLESSIVO</t>
  </si>
  <si>
    <t>All. E - Manifestazione d’interesse rivolta a soggetti interessati alla sottoscrizione di accordi contrattuali per la definizione di rapporti giuridici ed economici per l’erogazione di prestazioni sanitarie psichiatriche socio-riabilitative extraospedaliere a carattere residenziale - zona Firenze e Fiorentina Nord Ovest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</si>
</sst>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\-??\ _€_-;_-@_-"/>
  </numFmts>
  <fonts count="20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2"/>
      <name val="Garamond"/>
      <family val="1"/>
      <charset val="128"/>
    </font>
    <font>
      <b/>
      <sz val="14"/>
      <color rgb="FF000000"/>
      <name val="Garamond"/>
      <family val="1"/>
      <charset val="1"/>
    </font>
    <font>
      <i/>
      <sz val="12"/>
      <name val="Garamond"/>
      <family val="1"/>
      <charset val="128"/>
    </font>
    <font>
      <b/>
      <sz val="16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4"/>
      <color rgb="FFFF0000"/>
      <name val="Calibri"/>
      <family val="2"/>
      <charset val="1"/>
    </font>
    <font>
      <b/>
      <sz val="14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sz val="9"/>
      <color rgb="FF000000"/>
      <name val="Calibri"/>
      <family val="2"/>
      <charset val="1"/>
    </font>
    <font>
      <sz val="9"/>
      <name val="Calibri"/>
      <family val="2"/>
      <charset val="1"/>
    </font>
    <font>
      <sz val="8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2F0D9"/>
      </patternFill>
    </fill>
    <fill>
      <patternFill patternType="solid">
        <fgColor rgb="FFF2F2F2"/>
        <bgColor rgb="FFE2F0D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9" fillId="0" borderId="0" applyBorder="0" applyProtection="0"/>
    <xf numFmtId="0" fontId="2" fillId="2" borderId="0" applyBorder="0" applyProtection="0"/>
  </cellStyleXfs>
  <cellXfs count="64">
    <xf numFmtId="0" fontId="0" fillId="0" borderId="0" xfId="0"/>
    <xf numFmtId="0" fontId="16" fillId="0" borderId="6" xfId="0" applyFont="1" applyBorder="1" applyAlignment="1">
      <alignment horizontal="left"/>
    </xf>
    <xf numFmtId="0" fontId="4" fillId="0" borderId="0" xfId="0" applyFont="1" applyAlignment="1">
      <alignment wrapText="1"/>
    </xf>
    <xf numFmtId="0" fontId="6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164" fontId="19" fillId="0" borderId="1" xfId="1" applyBorder="1" applyAlignment="1" applyProtection="1">
      <alignment horizontal="right"/>
    </xf>
    <xf numFmtId="0" fontId="8" fillId="0" borderId="0" xfId="0" applyFont="1" applyAlignment="1">
      <alignment horizontal="center"/>
    </xf>
    <xf numFmtId="164" fontId="19" fillId="0" borderId="0" xfId="1" applyBorder="1" applyAlignment="1" applyProtection="1">
      <alignment horizontal="center"/>
    </xf>
    <xf numFmtId="164" fontId="8" fillId="0" borderId="0" xfId="1" applyFont="1" applyBorder="1" applyAlignment="1" applyProtection="1">
      <alignment horizontal="center"/>
    </xf>
    <xf numFmtId="164" fontId="8" fillId="0" borderId="0" xfId="1" applyFont="1" applyBorder="1" applyAlignment="1" applyProtection="1">
      <alignment horizontal="right"/>
    </xf>
    <xf numFmtId="0" fontId="7" fillId="0" borderId="0" xfId="0" applyFont="1"/>
    <xf numFmtId="0" fontId="11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8" fillId="0" borderId="1" xfId="0" applyFont="1" applyBorder="1"/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164" fontId="8" fillId="0" borderId="3" xfId="1" applyFont="1" applyBorder="1" applyAlignment="1" applyProtection="1">
      <alignment horizontal="center"/>
    </xf>
    <xf numFmtId="164" fontId="8" fillId="0" borderId="3" xfId="1" applyFont="1" applyBorder="1" applyAlignment="1" applyProtection="1">
      <alignment horizontal="center" wrapText="1"/>
    </xf>
    <xf numFmtId="164" fontId="14" fillId="0" borderId="1" xfId="1" applyFont="1" applyBorder="1" applyAlignment="1" applyProtection="1">
      <alignment horizontal="center" wrapText="1"/>
    </xf>
    <xf numFmtId="0" fontId="0" fillId="0" borderId="1" xfId="0" applyBorder="1"/>
    <xf numFmtId="164" fontId="19" fillId="0" borderId="1" xfId="1" applyBorder="1" applyProtection="1"/>
    <xf numFmtId="0" fontId="15" fillId="0" borderId="1" xfId="0" applyFont="1" applyBorder="1" applyAlignment="1">
      <alignment horizontal="center"/>
    </xf>
    <xf numFmtId="164" fontId="15" fillId="0" borderId="1" xfId="1" applyFont="1" applyBorder="1" applyAlignment="1" applyProtection="1">
      <alignment vertical="center" wrapText="1"/>
    </xf>
    <xf numFmtId="164" fontId="19" fillId="0" borderId="1" xfId="1" applyBorder="1" applyAlignment="1" applyProtection="1">
      <alignment vertical="center" wrapText="1"/>
    </xf>
    <xf numFmtId="164" fontId="0" fillId="0" borderId="1" xfId="0" applyNumberFormat="1" applyBorder="1"/>
    <xf numFmtId="0" fontId="0" fillId="0" borderId="4" xfId="0" applyBorder="1"/>
    <xf numFmtId="0" fontId="15" fillId="0" borderId="5" xfId="0" applyFont="1" applyBorder="1" applyAlignment="1">
      <alignment horizontal="center"/>
    </xf>
    <xf numFmtId="164" fontId="15" fillId="0" borderId="5" xfId="1" applyFont="1" applyBorder="1" applyAlignment="1" applyProtection="1">
      <alignment horizontal="center"/>
    </xf>
    <xf numFmtId="164" fontId="19" fillId="0" borderId="5" xfId="1" applyBorder="1" applyAlignment="1" applyProtection="1">
      <alignment horizontal="center"/>
    </xf>
    <xf numFmtId="0" fontId="0" fillId="0" borderId="6" xfId="0" applyBorder="1"/>
    <xf numFmtId="164" fontId="15" fillId="0" borderId="1" xfId="1" applyFont="1" applyBorder="1" applyAlignment="1" applyProtection="1">
      <alignment horizontal="center"/>
    </xf>
    <xf numFmtId="164" fontId="8" fillId="0" borderId="1" xfId="0" applyNumberFormat="1" applyFont="1" applyBorder="1"/>
    <xf numFmtId="0" fontId="8" fillId="0" borderId="1" xfId="0" applyFont="1" applyBorder="1" applyAlignment="1">
      <alignment horizontal="center"/>
    </xf>
    <xf numFmtId="164" fontId="8" fillId="0" borderId="1" xfId="1" applyFont="1" applyBorder="1" applyAlignment="1" applyProtection="1">
      <alignment horizontal="center"/>
    </xf>
    <xf numFmtId="164" fontId="0" fillId="0" borderId="0" xfId="0" applyNumberFormat="1"/>
    <xf numFmtId="0" fontId="13" fillId="0" borderId="0" xfId="0" applyFont="1"/>
    <xf numFmtId="0" fontId="0" fillId="0" borderId="7" xfId="0" applyBorder="1"/>
    <xf numFmtId="164" fontId="16" fillId="0" borderId="7" xfId="1" applyFont="1" applyBorder="1" applyAlignment="1" applyProtection="1">
      <alignment horizontal="center"/>
    </xf>
    <xf numFmtId="164" fontId="16" fillId="0" borderId="1" xfId="1" applyFont="1" applyBorder="1" applyAlignment="1" applyProtection="1">
      <alignment horizontal="center"/>
    </xf>
    <xf numFmtId="0" fontId="16" fillId="0" borderId="0" xfId="0" applyFont="1" applyAlignment="1">
      <alignment horizontal="left"/>
    </xf>
    <xf numFmtId="164" fontId="16" fillId="0" borderId="0" xfId="1" applyFont="1" applyBorder="1" applyAlignment="1" applyProtection="1">
      <alignment horizontal="center"/>
    </xf>
    <xf numFmtId="0" fontId="16" fillId="0" borderId="8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0" borderId="7" xfId="0" applyFont="1" applyBorder="1"/>
    <xf numFmtId="164" fontId="17" fillId="0" borderId="1" xfId="1" applyFont="1" applyBorder="1" applyAlignment="1" applyProtection="1">
      <alignment horizontal="center"/>
    </xf>
    <xf numFmtId="0" fontId="15" fillId="0" borderId="0" xfId="0" applyFont="1"/>
    <xf numFmtId="164" fontId="15" fillId="0" borderId="1" xfId="0" applyNumberFormat="1" applyFont="1" applyBorder="1"/>
    <xf numFmtId="164" fontId="18" fillId="0" borderId="0" xfId="0" applyNumberFormat="1" applyFont="1"/>
    <xf numFmtId="0" fontId="2" fillId="0" borderId="7" xfId="0" applyFont="1" applyBorder="1"/>
    <xf numFmtId="0" fontId="16" fillId="0" borderId="6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164" fontId="8" fillId="0" borderId="2" xfId="1" applyFont="1" applyBorder="1" applyAlignment="1" applyProtection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4" fontId="8" fillId="0" borderId="2" xfId="1" applyFont="1" applyBorder="1" applyAlignment="1" applyProtection="1">
      <alignment horizontal="center" wrapText="1"/>
    </xf>
  </cellXfs>
  <cellStyles count="3">
    <cellStyle name="Migliaia" xfId="1" builtinId="3"/>
    <cellStyle name="Normale" xfId="0" builtinId="0"/>
    <cellStyle name="Testo descrit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2F0D9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2F0D9"/>
    <pageSetUpPr fitToPage="1"/>
  </sheetPr>
  <dimension ref="A1:J51"/>
  <sheetViews>
    <sheetView tabSelected="1" zoomScale="85" zoomScaleNormal="85" workbookViewId="0">
      <selection activeCell="B8" sqref="B8"/>
    </sheetView>
  </sheetViews>
  <sheetFormatPr defaultRowHeight="14.4"/>
  <cols>
    <col min="1" max="1" width="38.44140625" customWidth="1"/>
    <col min="2" max="2" width="13.5546875" customWidth="1"/>
    <col min="3" max="3" width="16" customWidth="1"/>
    <col min="4" max="4" width="13.33203125" customWidth="1"/>
    <col min="5" max="5" width="13" customWidth="1"/>
    <col min="6" max="6" width="15.5546875" customWidth="1"/>
    <col min="7" max="7" width="4.33203125" customWidth="1"/>
    <col min="8" max="8" width="15.6640625" customWidth="1"/>
    <col min="9" max="9" width="6" customWidth="1"/>
    <col min="10" max="1023" width="8.5546875" customWidth="1"/>
    <col min="1024" max="1025" width="11.5546875"/>
  </cols>
  <sheetData>
    <row r="1" spans="1:9" ht="48.75" customHeight="1">
      <c r="A1" s="59" t="s">
        <v>39</v>
      </c>
      <c r="B1" s="59"/>
      <c r="C1" s="59"/>
      <c r="D1" s="59"/>
      <c r="E1" s="59"/>
      <c r="F1" s="59"/>
      <c r="G1" s="59"/>
      <c r="H1" s="59"/>
      <c r="I1" s="2"/>
    </row>
    <row r="2" spans="1:9" ht="34.35" customHeight="1">
      <c r="A2" s="60" t="s">
        <v>0</v>
      </c>
      <c r="B2" s="60"/>
      <c r="C2" s="60"/>
      <c r="D2" s="60"/>
      <c r="E2" s="60"/>
      <c r="F2" s="60"/>
      <c r="G2" s="60"/>
      <c r="H2" s="60"/>
      <c r="I2" s="2"/>
    </row>
    <row r="3" spans="1:9" ht="27" customHeight="1">
      <c r="A3" s="61" t="s">
        <v>1</v>
      </c>
      <c r="B3" s="61"/>
      <c r="C3" s="61"/>
      <c r="D3" s="61"/>
      <c r="E3" s="61"/>
      <c r="F3" s="61"/>
      <c r="G3" s="61"/>
      <c r="H3" s="61"/>
    </row>
    <row r="4" spans="1:9" ht="12.75" customHeight="1">
      <c r="A4" s="3"/>
      <c r="B4" s="3"/>
      <c r="C4" s="3"/>
      <c r="D4" s="3"/>
      <c r="E4" s="3"/>
      <c r="F4" s="3"/>
      <c r="G4" s="3"/>
      <c r="H4" s="3"/>
    </row>
    <row r="5" spans="1:9" ht="35.25" customHeight="1">
      <c r="A5" s="62" t="s">
        <v>2</v>
      </c>
      <c r="B5" s="62"/>
      <c r="C5" s="4"/>
      <c r="D5" s="63" t="s">
        <v>3</v>
      </c>
      <c r="E5" s="63"/>
      <c r="F5" s="5"/>
      <c r="H5" s="6"/>
    </row>
    <row r="6" spans="1:9" ht="18">
      <c r="B6" s="7" t="s">
        <v>4</v>
      </c>
      <c r="C6" s="4"/>
      <c r="D6" s="57" t="s">
        <v>5</v>
      </c>
      <c r="E6" s="57"/>
      <c r="F6" s="8">
        <f>F5*C5</f>
        <v>0</v>
      </c>
      <c r="H6" s="6"/>
    </row>
    <row r="7" spans="1:9" ht="18">
      <c r="B7" s="7"/>
      <c r="C7" s="9"/>
      <c r="D7" s="10"/>
      <c r="E7" s="11"/>
      <c r="F7" s="12"/>
      <c r="H7" s="6"/>
    </row>
    <row r="8" spans="1:9" ht="18">
      <c r="A8" s="13"/>
      <c r="B8" s="7"/>
      <c r="C8" s="14"/>
      <c r="D8" s="10"/>
      <c r="E8" s="11"/>
      <c r="F8" s="12"/>
      <c r="H8" s="6"/>
    </row>
    <row r="9" spans="1:9" ht="18">
      <c r="A9" s="13"/>
      <c r="B9" s="7"/>
      <c r="C9" s="58"/>
      <c r="D9" s="58"/>
      <c r="E9" s="58"/>
      <c r="F9" s="58"/>
      <c r="G9" s="58"/>
      <c r="H9" s="58"/>
    </row>
    <row r="10" spans="1:9" ht="14.25" customHeight="1">
      <c r="B10" s="15"/>
      <c r="C10" s="16"/>
      <c r="D10" s="10"/>
      <c r="E10" s="10"/>
      <c r="H10" s="17"/>
    </row>
    <row r="11" spans="1:9" ht="45.75" customHeight="1">
      <c r="A11" s="18" t="s">
        <v>6</v>
      </c>
      <c r="B11" s="19" t="s">
        <v>7</v>
      </c>
      <c r="C11" s="20" t="s">
        <v>8</v>
      </c>
      <c r="D11" s="21" t="s">
        <v>9</v>
      </c>
      <c r="E11" s="22" t="s">
        <v>10</v>
      </c>
      <c r="F11" s="21" t="s">
        <v>11</v>
      </c>
      <c r="G11" s="11"/>
      <c r="H11" s="23" t="s">
        <v>12</v>
      </c>
    </row>
    <row r="12" spans="1:9">
      <c r="A12" s="24"/>
      <c r="B12" s="25"/>
      <c r="C12" s="26"/>
      <c r="D12" s="27"/>
      <c r="E12" s="28"/>
      <c r="F12" s="28">
        <f t="shared" ref="F12:F17" si="0">D12*E12</f>
        <v>0</v>
      </c>
      <c r="H12" s="29" t="e">
        <f t="shared" ref="H12:H17" si="1">F12/$F$6</f>
        <v>#DIV/0!</v>
      </c>
    </row>
    <row r="13" spans="1:9">
      <c r="A13" s="30"/>
      <c r="B13" s="25"/>
      <c r="C13" s="31"/>
      <c r="D13" s="32"/>
      <c r="E13" s="33"/>
      <c r="F13" s="28">
        <f t="shared" si="0"/>
        <v>0</v>
      </c>
      <c r="H13" s="29" t="e">
        <f t="shared" si="1"/>
        <v>#DIV/0!</v>
      </c>
    </row>
    <row r="14" spans="1:9">
      <c r="A14" s="34"/>
      <c r="B14" s="25"/>
      <c r="C14" s="26"/>
      <c r="D14" s="35"/>
      <c r="E14" s="33"/>
      <c r="F14" s="28">
        <f t="shared" si="0"/>
        <v>0</v>
      </c>
      <c r="H14" s="29" t="e">
        <f t="shared" si="1"/>
        <v>#DIV/0!</v>
      </c>
    </row>
    <row r="15" spans="1:9">
      <c r="A15" s="34"/>
      <c r="B15" s="25"/>
      <c r="C15" s="26"/>
      <c r="D15" s="35"/>
      <c r="E15" s="33"/>
      <c r="F15" s="28">
        <f t="shared" si="0"/>
        <v>0</v>
      </c>
      <c r="H15" s="29" t="e">
        <f t="shared" si="1"/>
        <v>#DIV/0!</v>
      </c>
    </row>
    <row r="16" spans="1:9">
      <c r="A16" s="34"/>
      <c r="B16" s="25"/>
      <c r="C16" s="26"/>
      <c r="D16" s="35"/>
      <c r="E16" s="33"/>
      <c r="F16" s="28">
        <f t="shared" si="0"/>
        <v>0</v>
      </c>
      <c r="H16" s="29" t="e">
        <f t="shared" si="1"/>
        <v>#DIV/0!</v>
      </c>
    </row>
    <row r="17" spans="1:8">
      <c r="A17" s="34"/>
      <c r="B17" s="25"/>
      <c r="C17" s="26"/>
      <c r="D17" s="35"/>
      <c r="E17" s="33"/>
      <c r="F17" s="28">
        <f t="shared" si="0"/>
        <v>0</v>
      </c>
      <c r="H17" s="29" t="e">
        <f t="shared" si="1"/>
        <v>#DIV/0!</v>
      </c>
    </row>
    <row r="18" spans="1:8">
      <c r="A18" s="18" t="s">
        <v>13</v>
      </c>
      <c r="B18" s="36"/>
      <c r="C18" s="37"/>
      <c r="D18" s="38">
        <f>SUM(D12:D17)</f>
        <v>0</v>
      </c>
      <c r="F18" s="38">
        <f>SUM(F12:F17)</f>
        <v>0</v>
      </c>
      <c r="H18" s="36" t="e">
        <f>SUM(H12:H17)</f>
        <v>#DIV/0!</v>
      </c>
    </row>
    <row r="19" spans="1:8">
      <c r="B19" s="39"/>
      <c r="C19" s="16"/>
      <c r="D19" s="10"/>
      <c r="E19" s="10"/>
    </row>
    <row r="20" spans="1:8" ht="15.6">
      <c r="A20" s="40" t="s">
        <v>14</v>
      </c>
      <c r="B20" s="40"/>
      <c r="C20" s="16"/>
      <c r="D20" s="10"/>
      <c r="F20" s="21" t="s">
        <v>11</v>
      </c>
    </row>
    <row r="21" spans="1:8">
      <c r="A21" s="15" t="s">
        <v>15</v>
      </c>
      <c r="B21" s="15"/>
      <c r="C21" s="16"/>
      <c r="D21" s="10"/>
      <c r="F21" s="21">
        <f>SUM(F22:F25)</f>
        <v>0</v>
      </c>
    </row>
    <row r="22" spans="1:8">
      <c r="A22" s="54" t="s">
        <v>16</v>
      </c>
      <c r="B22" s="54"/>
      <c r="C22" s="54"/>
      <c r="D22" s="54"/>
      <c r="E22" s="41"/>
      <c r="F22" s="42"/>
      <c r="H22" s="29" t="e">
        <f>F22/$F$6</f>
        <v>#DIV/0!</v>
      </c>
    </row>
    <row r="23" spans="1:8">
      <c r="A23" s="54" t="s">
        <v>17</v>
      </c>
      <c r="B23" s="54"/>
      <c r="C23" s="54"/>
      <c r="D23" s="54"/>
      <c r="E23" s="41"/>
      <c r="F23" s="43"/>
      <c r="H23" s="29" t="e">
        <f>F23/$F$6</f>
        <v>#DIV/0!</v>
      </c>
    </row>
    <row r="24" spans="1:8">
      <c r="A24" s="54" t="s">
        <v>18</v>
      </c>
      <c r="B24" s="54"/>
      <c r="C24" s="54"/>
      <c r="D24" s="54"/>
      <c r="E24" s="41"/>
      <c r="F24" s="43"/>
      <c r="H24" s="29" t="e">
        <f>F24/$F$6</f>
        <v>#DIV/0!</v>
      </c>
    </row>
    <row r="25" spans="1:8" ht="17.25" customHeight="1">
      <c r="A25" s="54" t="s">
        <v>19</v>
      </c>
      <c r="B25" s="54"/>
      <c r="C25" s="54"/>
      <c r="D25" s="54"/>
      <c r="E25" s="41"/>
      <c r="F25" s="43"/>
      <c r="H25" s="29" t="e">
        <f>F25/$F$6</f>
        <v>#DIV/0!</v>
      </c>
    </row>
    <row r="26" spans="1:8" ht="9" customHeight="1">
      <c r="A26" s="44"/>
      <c r="B26" s="44"/>
      <c r="C26" s="44"/>
      <c r="D26" s="44"/>
      <c r="F26" s="45"/>
    </row>
    <row r="27" spans="1:8">
      <c r="A27" s="15" t="s">
        <v>20</v>
      </c>
      <c r="B27" s="15"/>
      <c r="C27" s="44"/>
      <c r="D27" s="44"/>
      <c r="F27" s="21">
        <f>SUM(F28:F29)</f>
        <v>0</v>
      </c>
    </row>
    <row r="28" spans="1:8">
      <c r="A28" s="1" t="s">
        <v>21</v>
      </c>
      <c r="B28" s="46"/>
      <c r="C28" s="46"/>
      <c r="D28" s="46"/>
      <c r="E28" s="41"/>
      <c r="F28" s="43"/>
      <c r="H28" s="29"/>
    </row>
    <row r="29" spans="1:8" ht="15" customHeight="1">
      <c r="A29" s="54" t="s">
        <v>21</v>
      </c>
      <c r="B29" s="54"/>
      <c r="C29" s="54"/>
      <c r="D29" s="54"/>
      <c r="E29" s="41"/>
      <c r="F29" s="43"/>
      <c r="H29" s="29" t="e">
        <f>F29/$F$6</f>
        <v>#DIV/0!</v>
      </c>
    </row>
    <row r="30" spans="1:8" ht="10.5" customHeight="1">
      <c r="A30" s="44"/>
      <c r="B30" s="44"/>
      <c r="C30" s="44"/>
      <c r="D30" s="44"/>
      <c r="F30" s="45"/>
    </row>
    <row r="31" spans="1:8">
      <c r="A31" s="15" t="s">
        <v>22</v>
      </c>
      <c r="B31" s="15"/>
      <c r="C31" s="44"/>
      <c r="D31" s="44"/>
      <c r="F31" s="21">
        <f>SUM(F32:F36)</f>
        <v>0</v>
      </c>
    </row>
    <row r="32" spans="1:8">
      <c r="A32" s="54" t="s">
        <v>23</v>
      </c>
      <c r="B32" s="54"/>
      <c r="C32" s="54"/>
      <c r="D32" s="54"/>
      <c r="E32" s="41"/>
      <c r="F32" s="43"/>
      <c r="H32" s="29" t="e">
        <f>F32/$F$6</f>
        <v>#DIV/0!</v>
      </c>
    </row>
    <row r="33" spans="1:10">
      <c r="A33" s="54" t="s">
        <v>24</v>
      </c>
      <c r="B33" s="54"/>
      <c r="C33" s="54"/>
      <c r="D33" s="54"/>
      <c r="E33" s="41"/>
      <c r="F33" s="43"/>
      <c r="H33" s="29" t="e">
        <f>F33/$F$6</f>
        <v>#DIV/0!</v>
      </c>
    </row>
    <row r="34" spans="1:10">
      <c r="A34" s="54" t="s">
        <v>25</v>
      </c>
      <c r="B34" s="54"/>
      <c r="C34" s="54"/>
      <c r="D34" s="54"/>
      <c r="E34" s="41"/>
      <c r="F34" s="43"/>
      <c r="H34" s="29" t="e">
        <f>F34/$F$6</f>
        <v>#DIV/0!</v>
      </c>
    </row>
    <row r="35" spans="1:10">
      <c r="A35" s="54" t="s">
        <v>26</v>
      </c>
      <c r="B35" s="54"/>
      <c r="C35" s="54"/>
      <c r="D35" s="54"/>
      <c r="E35" s="41"/>
      <c r="F35" s="43"/>
      <c r="H35" s="29"/>
    </row>
    <row r="36" spans="1:10" ht="14.25" customHeight="1">
      <c r="A36" s="54" t="s">
        <v>27</v>
      </c>
      <c r="B36" s="54"/>
      <c r="C36" s="54"/>
      <c r="D36" s="54"/>
      <c r="E36" s="41"/>
      <c r="F36" s="43"/>
      <c r="H36" s="29" t="e">
        <f>F36/$F$6</f>
        <v>#DIV/0!</v>
      </c>
    </row>
    <row r="37" spans="1:10" ht="9" customHeight="1">
      <c r="A37" s="44"/>
      <c r="B37" s="44"/>
      <c r="C37" s="44"/>
      <c r="D37" s="44"/>
      <c r="F37" s="45"/>
    </row>
    <row r="38" spans="1:10">
      <c r="A38" s="15" t="s">
        <v>28</v>
      </c>
      <c r="B38" s="15"/>
      <c r="C38" s="44"/>
      <c r="D38" s="44"/>
      <c r="F38" s="21">
        <f>SUM(F39:F41)</f>
        <v>0</v>
      </c>
      <c r="H38" s="39"/>
    </row>
    <row r="39" spans="1:10">
      <c r="A39" s="54" t="s">
        <v>29</v>
      </c>
      <c r="B39" s="54"/>
      <c r="C39" s="54"/>
      <c r="D39" s="54"/>
      <c r="E39" s="41"/>
      <c r="F39" s="43"/>
      <c r="H39" s="29" t="e">
        <f>F39/$F$6</f>
        <v>#DIV/0!</v>
      </c>
    </row>
    <row r="40" spans="1:10">
      <c r="A40" s="54" t="s">
        <v>30</v>
      </c>
      <c r="B40" s="54"/>
      <c r="C40" s="54"/>
      <c r="D40" s="54"/>
      <c r="E40" s="41"/>
      <c r="F40" s="43"/>
      <c r="H40" s="29" t="e">
        <f>F40/$F$6</f>
        <v>#DIV/0!</v>
      </c>
    </row>
    <row r="41" spans="1:10" ht="14.25" customHeight="1">
      <c r="A41" s="54" t="s">
        <v>31</v>
      </c>
      <c r="B41" s="54"/>
      <c r="C41" s="54"/>
      <c r="D41" s="54"/>
      <c r="E41" s="41"/>
      <c r="F41" s="43"/>
      <c r="H41" s="29" t="e">
        <f>F41/$F$6</f>
        <v>#DIV/0!</v>
      </c>
    </row>
    <row r="42" spans="1:10" ht="8.25" customHeight="1">
      <c r="A42" s="44"/>
      <c r="B42" s="44"/>
      <c r="C42" s="44"/>
      <c r="D42" s="44"/>
      <c r="F42" s="45"/>
    </row>
    <row r="43" spans="1:10">
      <c r="A43" s="15" t="s">
        <v>32</v>
      </c>
      <c r="B43" s="15"/>
      <c r="C43" s="44"/>
      <c r="D43" s="44"/>
      <c r="F43" s="21">
        <f>F44</f>
        <v>0</v>
      </c>
    </row>
    <row r="44" spans="1:10" ht="12.75" customHeight="1">
      <c r="A44" s="54" t="s">
        <v>33</v>
      </c>
      <c r="B44" s="54"/>
      <c r="C44" s="54"/>
      <c r="D44" s="54"/>
      <c r="E44" s="41"/>
      <c r="F44" s="43"/>
      <c r="H44" s="29" t="e">
        <f>F44/$F$6</f>
        <v>#DIV/0!</v>
      </c>
    </row>
    <row r="45" spans="1:10" ht="7.5" customHeight="1">
      <c r="A45" s="47"/>
      <c r="B45" s="47"/>
      <c r="C45" s="47"/>
      <c r="D45" s="47"/>
      <c r="F45" s="10"/>
    </row>
    <row r="46" spans="1:10">
      <c r="A46" s="15" t="s">
        <v>34</v>
      </c>
      <c r="B46" s="15"/>
      <c r="C46" s="44"/>
      <c r="D46" s="44"/>
      <c r="F46" s="21">
        <f>SUM(F47:F48)</f>
        <v>0</v>
      </c>
    </row>
    <row r="47" spans="1:10">
      <c r="A47" s="54" t="s">
        <v>35</v>
      </c>
      <c r="B47" s="54"/>
      <c r="C47" s="54"/>
      <c r="D47" s="54"/>
      <c r="E47" s="41"/>
      <c r="F47" s="43"/>
      <c r="H47" s="29" t="e">
        <f>F47/$F$6</f>
        <v>#DIV/0!</v>
      </c>
    </row>
    <row r="48" spans="1:10">
      <c r="A48" s="55" t="s">
        <v>36</v>
      </c>
      <c r="B48" s="55"/>
      <c r="C48" s="55"/>
      <c r="D48" s="55"/>
      <c r="E48" s="48"/>
      <c r="F48" s="49"/>
      <c r="G48" s="50"/>
      <c r="H48" s="51" t="e">
        <f>F48/$F$6</f>
        <v>#DIV/0!</v>
      </c>
      <c r="J48" s="52"/>
    </row>
    <row r="49" spans="1:8" ht="7.5" customHeight="1">
      <c r="A49" s="44"/>
      <c r="B49" s="44"/>
      <c r="C49" s="44"/>
      <c r="D49" s="44"/>
      <c r="F49" s="45"/>
      <c r="H49" s="24"/>
    </row>
    <row r="50" spans="1:8" ht="18" customHeight="1">
      <c r="A50" s="56" t="s">
        <v>37</v>
      </c>
      <c r="B50" s="56"/>
      <c r="C50" s="56"/>
      <c r="D50" s="56"/>
      <c r="E50" s="53"/>
      <c r="F50" s="38">
        <f>F46+F43+F38+F31+F27+F21</f>
        <v>0</v>
      </c>
      <c r="H50" s="36" t="e">
        <f>SUM(H22:H49)</f>
        <v>#DIV/0!</v>
      </c>
    </row>
    <row r="51" spans="1:8" ht="20.25" customHeight="1">
      <c r="A51" s="56" t="s">
        <v>38</v>
      </c>
      <c r="B51" s="56"/>
      <c r="C51" s="56"/>
      <c r="D51" s="56"/>
      <c r="E51" s="53"/>
      <c r="F51" s="38">
        <f>F18+F50</f>
        <v>0</v>
      </c>
      <c r="H51" s="38" t="e">
        <f>H18+H50</f>
        <v>#DIV/0!</v>
      </c>
    </row>
  </sheetData>
  <mergeCells count="25">
    <mergeCell ref="A1:H1"/>
    <mergeCell ref="A2:H2"/>
    <mergeCell ref="A3:H3"/>
    <mergeCell ref="A5:B5"/>
    <mergeCell ref="D5:E5"/>
    <mergeCell ref="D6:E6"/>
    <mergeCell ref="C9:H9"/>
    <mergeCell ref="A22:D22"/>
    <mergeCell ref="A23:D23"/>
    <mergeCell ref="A24:D24"/>
    <mergeCell ref="A25:D25"/>
    <mergeCell ref="A29:D29"/>
    <mergeCell ref="A32:D32"/>
    <mergeCell ref="A33:D33"/>
    <mergeCell ref="A34:D34"/>
    <mergeCell ref="A35:D35"/>
    <mergeCell ref="A36:D36"/>
    <mergeCell ref="A39:D39"/>
    <mergeCell ref="A40:D40"/>
    <mergeCell ref="A41:D41"/>
    <mergeCell ref="A44:D44"/>
    <mergeCell ref="A47:D47"/>
    <mergeCell ref="A48:D48"/>
    <mergeCell ref="A50:D50"/>
    <mergeCell ref="A51:D51"/>
  </mergeCells>
  <pageMargins left="0.7" right="0.7" top="0.75" bottom="0.75" header="0.51180555555555496" footer="0.51180555555555496"/>
  <pageSetup paperSize="9" scale="67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schema costi e retta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Annalisa Ghiribelli</cp:lastModifiedBy>
  <cp:revision>2</cp:revision>
  <cp:lastPrinted>2023-02-26T09:38:22Z</cp:lastPrinted>
  <dcterms:created xsi:type="dcterms:W3CDTF">2015-06-05T18:19:34Z</dcterms:created>
  <dcterms:modified xsi:type="dcterms:W3CDTF">2023-02-26T09:38:24Z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