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arenza" sheetId="1" r:id="rId1"/>
  </sheets>
  <definedNames>
    <definedName name="_xlnm._FilterDatabase" localSheetId="0" hidden="1">'trasparenza'!$A$3:$J$41</definedName>
    <definedName name="Excel_BuiltIn__FilterDatabase" localSheetId="0">'trasparenza'!$A$3:$J$41</definedName>
  </definedNames>
  <calcPr fullCalcOnLoad="1"/>
</workbook>
</file>

<file path=xl/sharedStrings.xml><?xml version="1.0" encoding="utf-8"?>
<sst xmlns="http://schemas.openxmlformats.org/spreadsheetml/2006/main" count="1780" uniqueCount="280">
  <si>
    <t>TABELLA ATTI DI CONCESSIONE -  MESE DI LUGLIO 2020</t>
  </si>
  <si>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</si>
  <si>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</si>
  <si>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</si>
  <si>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</si>
  <si>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</si>
  <si>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</si>
  <si>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</si>
  <si>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</si>
  <si>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</si>
  <si>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</si>
  <si>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</si>
  <si>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particolari patologie 
cod 03</t>
  </si>
  <si>
    <t>EM10319004</t>
  </si>
  <si>
    <t>Ordine n. 217 del 31/03/2020</t>
  </si>
  <si>
    <t>Del.GRT 493/2001</t>
  </si>
  <si>
    <t>SOS Servizi amministrativi per territorio e sociale</t>
  </si>
  <si>
    <t>Istanza del cittadino previo parere apposita commissione</t>
  </si>
  <si>
    <t>non applicabile</t>
  </si>
  <si>
    <t>EM10319043</t>
  </si>
  <si>
    <t>ordine n. 472 del 31.5.2020</t>
  </si>
  <si>
    <t>EM10320058</t>
  </si>
  <si>
    <t>Ordine n. 1 de 31/01/2020</t>
  </si>
  <si>
    <t>EM10320057</t>
  </si>
  <si>
    <t>EM10320056</t>
  </si>
  <si>
    <t>EM10320013</t>
  </si>
  <si>
    <t>Ordine n.342 de 30/04/2020</t>
  </si>
  <si>
    <t>EM10320063</t>
  </si>
  <si>
    <t>EM10320059</t>
  </si>
  <si>
    <t>EM10320031</t>
  </si>
  <si>
    <t>Ordine N. 69 DEL 28/02/2020 -N. 217 del 31/03/2020- N. 342 del 30.4.2020</t>
  </si>
  <si>
    <t>EM10320062</t>
  </si>
  <si>
    <t>Ordine n.1 del 31/01/2020 - N. 69 DEL 28/02/2020 -  N. 217 del 31/03/2020- ordine n. 472 del 31.5.2020 - ordine n. 574 del 30.06.2020</t>
  </si>
  <si>
    <t>EM10320035</t>
  </si>
  <si>
    <t>Ordine n. 1 de 31/01/2020 E N. 574 DEL 30/06/2020</t>
  </si>
  <si>
    <t>EM10320038</t>
  </si>
  <si>
    <t>Ordine n. 69 del 28/02/2020- n.342 del 30.4.2020- n. 472 del 31.5.2020-ordine 574 del 30/06/2020</t>
  </si>
  <si>
    <t>EM10320040</t>
  </si>
  <si>
    <t>EM10320042</t>
  </si>
  <si>
    <t>ordine n.1 del 31/01/2020 -N. 69 del 28/02/2020 - n. 342 del 30.04.2020</t>
  </si>
  <si>
    <t>EM10320045</t>
  </si>
  <si>
    <t>Ordine n. 69 del 28/02/2020 - n. 217 del 31.03.2020 - n. 472 del 31.5.2020-ordine n. 574 del 30.06.2020</t>
  </si>
  <si>
    <t>EM10320047</t>
  </si>
  <si>
    <t>Ordine n. 69 del 28/02/2020</t>
  </si>
  <si>
    <t>EM10320049</t>
  </si>
  <si>
    <t>EM10320066</t>
  </si>
  <si>
    <t>Ordine n. 69 del 28/02/2020- ordine n. 472 del 31.5.2020</t>
  </si>
  <si>
    <t>EM10320069</t>
  </si>
  <si>
    <t>EM10320064</t>
  </si>
  <si>
    <t>EM10320065</t>
  </si>
  <si>
    <t>Ordine n. 69 del 28/02/2020- ordine n. 472 del 31.5.2020- n. 574 del 30/06/2020</t>
  </si>
  <si>
    <t>EM10320071</t>
  </si>
  <si>
    <t>EM10320072</t>
  </si>
  <si>
    <t>EM10320073</t>
  </si>
  <si>
    <t>EM10320075</t>
  </si>
  <si>
    <t>Ordine n.342 de 30/04/2020 e ordine n. 574 del 30.06.2020</t>
  </si>
  <si>
    <t>EM10320023</t>
  </si>
  <si>
    <t>Ordine n.342 de 30/04/2020- ordine n. 472 del 31.5.2020 - ordine  574 del 30.06.2020</t>
  </si>
  <si>
    <t>EM10320033</t>
  </si>
  <si>
    <t>Ordine n.472 DEL 31.5.2020</t>
  </si>
  <si>
    <t>EM10320039</t>
  </si>
  <si>
    <t>EM10320070</t>
  </si>
  <si>
    <t>EM10320077</t>
  </si>
  <si>
    <t>Ordine n.472 DEL 31.5.2020 E N. 574 DEL 30/06/2020</t>
  </si>
  <si>
    <t>EM10320076</t>
  </si>
  <si>
    <t>Ordine n.472 DEL 31.5.2020- ordine n. 574 del 30.06.2020</t>
  </si>
  <si>
    <t>EM10320078</t>
  </si>
  <si>
    <t>Ordine n.472 DEL 31.5.2020 E N. 574 DEL 30.06.2020</t>
  </si>
  <si>
    <t>EM10320014</t>
  </si>
  <si>
    <t>Ordine n.574 DEL 30.06.2020</t>
  </si>
  <si>
    <t>EM10320068</t>
  </si>
  <si>
    <t>EM10320020</t>
  </si>
  <si>
    <t>EM10320032</t>
  </si>
  <si>
    <t>EM10320079</t>
  </si>
  <si>
    <t>Contributi sla 
cod 01</t>
  </si>
  <si>
    <t>EM10120002</t>
  </si>
  <si>
    <t>ordine n. T2-1 del 31/01/2020; ordine n. T2-22 del 29/02/2020; ordine T2-45 del 31/03/2020; ordine T2-98 del 30/04/2020; ordine T2-133 del 31/05/2020; ordine T2-207 del 30/06/2020</t>
  </si>
  <si>
    <t>GRT n. 723 del 25/08/2014, DD5725/2009</t>
  </si>
  <si>
    <t>Possesso dei requisiti stabiliti dalla UVM  in base alla normativa RT di cui alla delibera GRT n. 721 del 03/08/2009 e al  DDRT 5725/2009</t>
  </si>
  <si>
    <t>EM10120003</t>
  </si>
  <si>
    <t>EM10120005</t>
  </si>
  <si>
    <t>EM10120006</t>
  </si>
  <si>
    <t>EM10120008</t>
  </si>
  <si>
    <t xml:space="preserve"> ordine n. T2-22 del 29/02/2020</t>
  </si>
  <si>
    <t>EM10120009</t>
  </si>
  <si>
    <t>EM10120010</t>
  </si>
  <si>
    <t>ordine n. T2-1 del 31/01/2020; ordine n. T2-22 del 29/02/2020; ordine T2-45 del 31/03/2020; ordine T2-98 del 30/04/2020</t>
  </si>
  <si>
    <t>EM10120011</t>
  </si>
  <si>
    <t>EM10120012</t>
  </si>
  <si>
    <t>EM10120013</t>
  </si>
  <si>
    <t>Contributi sla 
cod 02</t>
  </si>
  <si>
    <t>EM10120014</t>
  </si>
  <si>
    <t>FI10120001</t>
  </si>
  <si>
    <t>FI10120002</t>
  </si>
  <si>
    <t>FI10120003</t>
  </si>
  <si>
    <t>FI10120004</t>
  </si>
  <si>
    <t>FI10120005</t>
  </si>
  <si>
    <t>FI10120006</t>
  </si>
  <si>
    <t>FI10120007</t>
  </si>
  <si>
    <t>FI10120008</t>
  </si>
  <si>
    <t>FI10120009</t>
  </si>
  <si>
    <t>FI10120010</t>
  </si>
  <si>
    <t>FI10120013</t>
  </si>
  <si>
    <t>FI10120015</t>
  </si>
  <si>
    <t>ordine T2-133 del 31/05/2020</t>
  </si>
  <si>
    <t>FI10120016</t>
  </si>
  <si>
    <t>FI10120017</t>
  </si>
  <si>
    <t>FI20120001</t>
  </si>
  <si>
    <t>FI20120003</t>
  </si>
  <si>
    <t>FI20120004</t>
  </si>
  <si>
    <t xml:space="preserve">ordine n. T2-1 del 31/01/2020; </t>
  </si>
  <si>
    <t>FI20120005</t>
  </si>
  <si>
    <t>FI20120007</t>
  </si>
  <si>
    <t>FI20120008</t>
  </si>
  <si>
    <t>FI20120010</t>
  </si>
  <si>
    <t>ordine n. T2-1 del 31/01/2020; ordine n. T2-22 del 29/02/2020; ordine T2-45 del 31/03/2020</t>
  </si>
  <si>
    <t>FI20120011</t>
  </si>
  <si>
    <t>ordine T2-45 del 31/03/2020</t>
  </si>
  <si>
    <t>FI30120001</t>
  </si>
  <si>
    <t>FI30120002</t>
  </si>
  <si>
    <t>FI40120001</t>
  </si>
  <si>
    <t>FI40120002</t>
  </si>
  <si>
    <t>FI40120003</t>
  </si>
  <si>
    <t>FI40120004</t>
  </si>
  <si>
    <t>PO10120001</t>
  </si>
  <si>
    <t>PO10120002</t>
  </si>
  <si>
    <t>PO10120003</t>
  </si>
  <si>
    <t>PO10120004</t>
  </si>
  <si>
    <t>PO10120005</t>
  </si>
  <si>
    <t>PO10120006</t>
  </si>
  <si>
    <t>PO10120007</t>
  </si>
  <si>
    <t>PO10120008</t>
  </si>
  <si>
    <t>PO10120009</t>
  </si>
  <si>
    <t>PO10120010</t>
  </si>
  <si>
    <t>PO10120011</t>
  </si>
  <si>
    <t>ordine n. T2-1 del 31/01/2020; ordine n. T2-22 del 29/02/2020</t>
  </si>
  <si>
    <t>PO10120012</t>
  </si>
  <si>
    <t>ordine n. T2-1 del 31/01/2020; ordine T2-133 del 31/05/2020</t>
  </si>
  <si>
    <t>PO10120013</t>
  </si>
  <si>
    <t>ordine T2-207 del 30/06/2020</t>
  </si>
  <si>
    <t>PO10120014</t>
  </si>
  <si>
    <t>ordine T2-45 del 31/03/2020; ordine T2-98 del 30/04/2020; ordine T2-133 del 31/05/2020; ordine T2-207 del 30/06/2020</t>
  </si>
  <si>
    <t>PT10120001</t>
  </si>
  <si>
    <t>PT10120002</t>
  </si>
  <si>
    <t>PT10120003</t>
  </si>
  <si>
    <t>PT10120004</t>
  </si>
  <si>
    <t>PT10120005</t>
  </si>
  <si>
    <t>PT10120006</t>
  </si>
  <si>
    <t>PT10120007</t>
  </si>
  <si>
    <t>PT10120008</t>
  </si>
  <si>
    <t>PT10120009</t>
  </si>
  <si>
    <t>PT10120011</t>
  </si>
  <si>
    <t>PT10120012</t>
  </si>
  <si>
    <t>PT20120001</t>
  </si>
  <si>
    <t>PT20120002</t>
  </si>
  <si>
    <t>PT20120003</t>
  </si>
  <si>
    <t>PT20120004</t>
  </si>
  <si>
    <t>PT20120005</t>
  </si>
  <si>
    <t>FI10120018</t>
  </si>
  <si>
    <t>ordine T2-133 del 31/05/2020; ordine T2-207 del 30/06/2020</t>
  </si>
  <si>
    <t>EM10120015</t>
  </si>
  <si>
    <t>FI20120012</t>
  </si>
  <si>
    <t>PO10120015</t>
  </si>
  <si>
    <t>EM10120016</t>
  </si>
  <si>
    <t>Contributi Inserimenti terapeutico riabilitativi dipendenze
cod 06</t>
  </si>
  <si>
    <t>EM0620A257325</t>
  </si>
  <si>
    <t>Ord n° 605 del 30/06/2020</t>
  </si>
  <si>
    <t>Deliberazione Direttore Generale 52 del 19.7.2009 e Deliberazione Direttore Generale n. 41 del 27.02.2015 ex ambito territoriale Azienda USL 11 di Empoli -</t>
  </si>
  <si>
    <t xml:space="preserve"> progetto  terapeutico individualizzato elaborato  dal SERD</t>
  </si>
  <si>
    <t>EM0620A231032</t>
  </si>
  <si>
    <t>EM0620A43341</t>
  </si>
  <si>
    <t>EM0620A178691</t>
  </si>
  <si>
    <t>EM0620A182087</t>
  </si>
  <si>
    <t>EM0620A98899</t>
  </si>
  <si>
    <t>EM0620A119811</t>
  </si>
  <si>
    <t>EM0620A261256</t>
  </si>
  <si>
    <t>EM0620A70767</t>
  </si>
  <si>
    <t>EM0620A255252</t>
  </si>
  <si>
    <t>EM0620A247390</t>
  </si>
  <si>
    <t>EM0620A44330</t>
  </si>
  <si>
    <t>EM0620A141447</t>
  </si>
  <si>
    <t>EM0620A80368</t>
  </si>
  <si>
    <t>EM0620A182950</t>
  </si>
  <si>
    <t>EM0620A99066</t>
  </si>
  <si>
    <t>EM0620A184764</t>
  </si>
  <si>
    <t>EM0620A259298</t>
  </si>
  <si>
    <t>EM0620A144335</t>
  </si>
  <si>
    <t>EM0620A179418</t>
  </si>
  <si>
    <t>EM0620A154454</t>
  </si>
  <si>
    <t>EM0620A152213</t>
  </si>
  <si>
    <t>EM0620A121331</t>
  </si>
  <si>
    <t>EM0620A108805</t>
  </si>
  <si>
    <t>EM0620A233438</t>
  </si>
  <si>
    <t>EM0620A214263</t>
  </si>
  <si>
    <t>EM0620A146074</t>
  </si>
  <si>
    <t>EM0620A108099</t>
  </si>
  <si>
    <t>EM0620A8519</t>
  </si>
  <si>
    <t>EM0620A93598</t>
  </si>
  <si>
    <t>EM0620A222460</t>
  </si>
  <si>
    <t>EM0620A187007</t>
  </si>
  <si>
    <t>Contributi Ser. Dipendenze
cod 22</t>
  </si>
  <si>
    <t>EM27A20A261256</t>
  </si>
  <si>
    <t>Ord n° 606 del 30/06/2020</t>
  </si>
  <si>
    <t xml:space="preserve"> progetto  terapeutico individualizzato elaborato dal Servizio Salute Mentale</t>
  </si>
  <si>
    <t>EM27A20A69597</t>
  </si>
  <si>
    <t>EM27A20A72898</t>
  </si>
  <si>
    <t>EM27A20A80368</t>
  </si>
  <si>
    <t>EM27A20A235890</t>
  </si>
  <si>
    <t>EM27A20A154454</t>
  </si>
  <si>
    <t>EM27A20A108099</t>
  </si>
  <si>
    <t>EM27A20A93598</t>
  </si>
  <si>
    <t>EM27A20A222460</t>
  </si>
  <si>
    <t>Contributi Inserimenti terapeutico riabilitativi salute mentale
cod 07</t>
  </si>
  <si>
    <t>EM0520A62435</t>
  </si>
  <si>
    <t>Ord n° 604 del 30/06/2020</t>
  </si>
  <si>
    <t>EM0520A184026</t>
  </si>
  <si>
    <t>EM0520A123283</t>
  </si>
  <si>
    <t>EM0520A179308</t>
  </si>
  <si>
    <t>EM0520A125883</t>
  </si>
  <si>
    <t>EM0520A3265</t>
  </si>
  <si>
    <t>EM0520A20211</t>
  </si>
  <si>
    <t>EM0520A8276</t>
  </si>
  <si>
    <t>EM0520A138376</t>
  </si>
  <si>
    <t>EM0520A18012</t>
  </si>
  <si>
    <t>EM0520A172726</t>
  </si>
  <si>
    <t>EM0520A180713</t>
  </si>
  <si>
    <t>EM0520A17483</t>
  </si>
  <si>
    <t>EM0520A25084</t>
  </si>
  <si>
    <t>EM0520A139115</t>
  </si>
  <si>
    <t>EM0520A91945</t>
  </si>
  <si>
    <t>EM0520A8432</t>
  </si>
  <si>
    <t>EM0520A2524</t>
  </si>
  <si>
    <t>EM0520A162543</t>
  </si>
  <si>
    <t>EM0520A4299</t>
  </si>
  <si>
    <t>EM0520A4718</t>
  </si>
  <si>
    <t>EM0520A253874</t>
  </si>
  <si>
    <t>EM0520A119816</t>
  </si>
  <si>
    <t>EM0520A38117</t>
  </si>
  <si>
    <t>EM0520A170175</t>
  </si>
  <si>
    <t>EM0520A233835</t>
  </si>
  <si>
    <t>EM0520A94890</t>
  </si>
  <si>
    <t>EM0520A248037</t>
  </si>
  <si>
    <t>EM0520A185713</t>
  </si>
  <si>
    <t>EM0520A237</t>
  </si>
  <si>
    <t>EM0520A4675</t>
  </si>
  <si>
    <t>EM0520A190471</t>
  </si>
  <si>
    <t>EM0520A116687</t>
  </si>
  <si>
    <t>EM0520A918</t>
  </si>
  <si>
    <t>EM0520A4894</t>
  </si>
  <si>
    <t>EM0520A51756</t>
  </si>
  <si>
    <t>EM0520A183667</t>
  </si>
  <si>
    <t>EM0520A187240</t>
  </si>
  <si>
    <t>EM0520A183434</t>
  </si>
  <si>
    <t>EM0520A4743</t>
  </si>
  <si>
    <t>EM0520A160917</t>
  </si>
  <si>
    <t>EM0520A209901</t>
  </si>
  <si>
    <t>EM0520A197431</t>
  </si>
  <si>
    <t>EM0520A51621</t>
  </si>
  <si>
    <t>EM0520A16301</t>
  </si>
  <si>
    <t>EM0520A251656</t>
  </si>
  <si>
    <t>EM0520A4814</t>
  </si>
  <si>
    <t>EM0520A51316</t>
  </si>
  <si>
    <t>EM0520A4293</t>
  </si>
  <si>
    <t>EM0520A914</t>
  </si>
  <si>
    <t>EM0520A22965</t>
  </si>
  <si>
    <t>EM0520A93039</t>
  </si>
  <si>
    <t>EM0520A194929</t>
  </si>
  <si>
    <t>EM0520A80967</t>
  </si>
  <si>
    <t>EM0520A209827</t>
  </si>
  <si>
    <t>EM0520A4092</t>
  </si>
  <si>
    <t>EM0520A600</t>
  </si>
  <si>
    <t>EM0520A4510</t>
  </si>
  <si>
    <t>EM0520A81156</t>
  </si>
  <si>
    <t>EM0520A41687</t>
  </si>
  <si>
    <t>EM0520A208813</t>
  </si>
  <si>
    <t>EM0520A148923</t>
  </si>
  <si>
    <t>EM0520A53503</t>
  </si>
  <si>
    <t>EM0520A158428</t>
  </si>
  <si>
    <t>EM0520A54401</t>
  </si>
  <si>
    <t>EM0520A58439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</si>
</sst>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@"/>
    <numFmt numFmtId="167" formatCode="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5" fontId="0" fillId="0" borderId="0" applyFill="0" applyBorder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25">
    <xf numFmtId="164" fontId="0" fillId="0" borderId="0" xfId="0" applyAlignment="1">
      <alignment/>
    </xf>
    <xf numFmtId="166" fontId="18" fillId="0" borderId="10" xfId="0" applyNumberFormat="1" applyFont="1" applyFill="1" applyBorder="1" applyAlignment="1">
      <alignment horizontal="center" vertical="center" wrapText="1"/>
    </xf>
    <xf numFmtId="165" fontId="0" fillId="0" borderId="10" xfId="15" applyFill="1" applyBorder="1" applyAlignment="1" applyProtection="1">
      <alignment vertical="center" wrapText="1"/>
      <protection/>
    </xf>
    <xf numFmtId="166" fontId="19" fillId="0" borderId="10" xfId="15" applyNumberFormat="1" applyFont="1" applyFill="1" applyBorder="1" applyAlignment="1" applyProtection="1">
      <alignment horizontal="center" vertical="center" wrapText="1"/>
      <protection/>
    </xf>
    <xf numFmtId="166" fontId="18" fillId="0" borderId="10" xfId="0" applyNumberFormat="1" applyFont="1" applyFill="1" applyBorder="1" applyAlignment="1">
      <alignment horizontal="left" vertical="center" wrapText="1"/>
    </xf>
    <xf numFmtId="166" fontId="18" fillId="0" borderId="10" xfId="0" applyNumberFormat="1" applyFont="1" applyFill="1" applyBorder="1" applyAlignment="1">
      <alignment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19" fillId="9" borderId="10" xfId="0" applyNumberFormat="1" applyFont="1" applyFill="1" applyBorder="1" applyAlignment="1">
      <alignment horizontal="center" vertical="center" wrapText="1"/>
    </xf>
    <xf numFmtId="166" fontId="21" fillId="18" borderId="10" xfId="0" applyNumberFormat="1" applyFont="1" applyFill="1" applyBorder="1" applyAlignment="1">
      <alignment horizontal="center" vertical="center" wrapText="1"/>
    </xf>
    <xf numFmtId="165" fontId="0" fillId="18" borderId="10" xfId="15" applyFont="1" applyFill="1" applyBorder="1" applyAlignment="1" applyProtection="1">
      <alignment horizontal="center" vertical="center" wrapText="1"/>
      <protection/>
    </xf>
    <xf numFmtId="166" fontId="21" fillId="18" borderId="10" xfId="48" applyNumberFormat="1" applyFont="1" applyFill="1" applyBorder="1" applyAlignment="1" applyProtection="1">
      <alignment horizontal="center" vertical="center" wrapText="1"/>
      <protection/>
    </xf>
    <xf numFmtId="166" fontId="22" fillId="0" borderId="10" xfId="0" applyNumberFormat="1" applyFont="1" applyFill="1" applyBorder="1" applyAlignment="1">
      <alignment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6" fontId="18" fillId="4" borderId="10" xfId="0" applyNumberFormat="1" applyFont="1" applyFill="1" applyBorder="1" applyAlignment="1">
      <alignment horizontal="center" vertical="center" wrapText="1"/>
    </xf>
    <xf numFmtId="165" fontId="0" fillId="0" borderId="12" xfId="15" applyFill="1" applyBorder="1" applyAlignment="1" applyProtection="1">
      <alignment/>
      <protection/>
    </xf>
    <xf numFmtId="164" fontId="0" fillId="4" borderId="11" xfId="0" applyFont="1" applyFill="1" applyBorder="1" applyAlignment="1">
      <alignment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wrapText="1"/>
    </xf>
    <xf numFmtId="164" fontId="0" fillId="4" borderId="11" xfId="0" applyFont="1" applyFill="1" applyBorder="1" applyAlignment="1">
      <alignment horizontal="left"/>
    </xf>
    <xf numFmtId="167" fontId="26" fillId="0" borderId="10" xfId="0" applyNumberFormat="1" applyFont="1" applyFill="1" applyBorder="1" applyAlignment="1">
      <alignment horizontal="left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Migliaia_trasparenza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zoomScaleSheetLayoutView="75" workbookViewId="0" topLeftCell="C1">
      <pane ySplit="3" topLeftCell="A201" activePane="bottomLeft" state="frozen"/>
      <selection pane="topLeft" activeCell="C1" sqref="C1"/>
      <selection pane="bottomLeft" activeCell="J159" sqref="J159:J224"/>
    </sheetView>
  </sheetViews>
  <sheetFormatPr defaultColWidth="9.140625" defaultRowHeight="12.75" customHeight="1"/>
  <cols>
    <col min="1" max="1" width="63.28125" style="1" customWidth="1"/>
    <col min="2" max="2" width="16.421875" style="1" customWidth="1"/>
    <col min="3" max="3" width="14.7109375" style="1" customWidth="1"/>
    <col min="4" max="4" width="11.57421875" style="2" customWidth="1"/>
    <col min="5" max="5" width="41.140625" style="3" customWidth="1"/>
    <col min="6" max="6" width="49.00390625" style="1" customWidth="1"/>
    <col min="7" max="7" width="30.8515625" style="4" customWidth="1"/>
    <col min="8" max="8" width="34.57421875" style="4" customWidth="1"/>
    <col min="9" max="9" width="29.28125" style="1" customWidth="1"/>
    <col min="10" max="10" width="26.57421875" style="1" customWidth="1"/>
    <col min="11" max="16384" width="27.7109375" style="5" customWidth="1"/>
  </cols>
  <sheetData>
    <row r="1" spans="1:10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2" customFormat="1" ht="48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/>
    </row>
    <row r="4" spans="1:10" ht="30" customHeight="1">
      <c r="A4" s="13" t="s">
        <v>12</v>
      </c>
      <c r="B4" s="14" t="s">
        <v>13</v>
      </c>
      <c r="C4" s="15"/>
      <c r="D4" s="16">
        <f>516.35+516.35</f>
        <v>1032.7</v>
      </c>
      <c r="E4" s="17" t="s">
        <v>14</v>
      </c>
      <c r="F4" s="18" t="s">
        <v>15</v>
      </c>
      <c r="G4" s="19" t="s">
        <v>16</v>
      </c>
      <c r="H4" s="18" t="s">
        <v>17</v>
      </c>
      <c r="I4" s="19" t="s">
        <v>18</v>
      </c>
      <c r="J4" s="19" t="s">
        <v>18</v>
      </c>
    </row>
    <row r="5" spans="1:10" ht="25.5" customHeight="1">
      <c r="A5" s="13" t="s">
        <v>12</v>
      </c>
      <c r="B5" s="14" t="s">
        <v>19</v>
      </c>
      <c r="D5" s="16">
        <v>64</v>
      </c>
      <c r="E5" s="14" t="s">
        <v>20</v>
      </c>
      <c r="F5" s="18" t="s">
        <v>15</v>
      </c>
      <c r="G5" s="19" t="s">
        <v>16</v>
      </c>
      <c r="H5" s="18" t="s">
        <v>17</v>
      </c>
      <c r="I5" s="19" t="s">
        <v>18</v>
      </c>
      <c r="J5" s="19" t="s">
        <v>18</v>
      </c>
    </row>
    <row r="6" spans="1:10" ht="30" customHeight="1">
      <c r="A6" s="13" t="s">
        <v>12</v>
      </c>
      <c r="B6" s="14" t="s">
        <v>21</v>
      </c>
      <c r="D6" s="16">
        <v>91.3</v>
      </c>
      <c r="E6" s="14" t="s">
        <v>22</v>
      </c>
      <c r="F6" s="18" t="s">
        <v>15</v>
      </c>
      <c r="G6" s="19" t="s">
        <v>16</v>
      </c>
      <c r="H6" s="18" t="s">
        <v>17</v>
      </c>
      <c r="I6" s="19" t="s">
        <v>18</v>
      </c>
      <c r="J6" s="19" t="s">
        <v>18</v>
      </c>
    </row>
    <row r="7" spans="1:10" ht="30" customHeight="1">
      <c r="A7" s="13" t="s">
        <v>12</v>
      </c>
      <c r="B7" s="14" t="s">
        <v>23</v>
      </c>
      <c r="D7" s="16">
        <v>87</v>
      </c>
      <c r="E7" s="14" t="s">
        <v>22</v>
      </c>
      <c r="F7" s="18" t="s">
        <v>15</v>
      </c>
      <c r="G7" s="19" t="s">
        <v>16</v>
      </c>
      <c r="H7" s="18" t="s">
        <v>17</v>
      </c>
      <c r="I7" s="19" t="s">
        <v>18</v>
      </c>
      <c r="J7" s="19" t="s">
        <v>18</v>
      </c>
    </row>
    <row r="8" spans="1:10" ht="30" customHeight="1">
      <c r="A8" s="13" t="s">
        <v>12</v>
      </c>
      <c r="B8" s="14" t="s">
        <v>24</v>
      </c>
      <c r="D8" s="16">
        <v>144.9</v>
      </c>
      <c r="E8" s="14" t="s">
        <v>22</v>
      </c>
      <c r="F8" s="18" t="s">
        <v>15</v>
      </c>
      <c r="G8" s="19" t="s">
        <v>16</v>
      </c>
      <c r="H8" s="18" t="s">
        <v>17</v>
      </c>
      <c r="I8" s="19" t="s">
        <v>18</v>
      </c>
      <c r="J8" s="19" t="s">
        <v>18</v>
      </c>
    </row>
    <row r="9" spans="1:10" ht="30" customHeight="1">
      <c r="A9" s="13" t="s">
        <v>12</v>
      </c>
      <c r="B9" s="14" t="s">
        <v>25</v>
      </c>
      <c r="D9" s="16">
        <v>5.2</v>
      </c>
      <c r="E9" s="14" t="s">
        <v>26</v>
      </c>
      <c r="F9" s="18" t="s">
        <v>15</v>
      </c>
      <c r="G9" s="19" t="s">
        <v>16</v>
      </c>
      <c r="H9" s="18" t="s">
        <v>17</v>
      </c>
      <c r="I9" s="19" t="s">
        <v>18</v>
      </c>
      <c r="J9" s="19" t="s">
        <v>18</v>
      </c>
    </row>
    <row r="10" spans="1:10" ht="30" customHeight="1">
      <c r="A10" s="13" t="s">
        <v>12</v>
      </c>
      <c r="B10" s="14" t="s">
        <v>27</v>
      </c>
      <c r="D10" s="16">
        <v>1322.38</v>
      </c>
      <c r="E10" s="14" t="s">
        <v>22</v>
      </c>
      <c r="F10" s="18" t="s">
        <v>15</v>
      </c>
      <c r="G10" s="19" t="s">
        <v>16</v>
      </c>
      <c r="H10" s="18" t="s">
        <v>17</v>
      </c>
      <c r="I10" s="19" t="s">
        <v>18</v>
      </c>
      <c r="J10" s="19" t="s">
        <v>18</v>
      </c>
    </row>
    <row r="11" spans="1:10" ht="27" customHeight="1">
      <c r="A11" s="13" t="s">
        <v>12</v>
      </c>
      <c r="B11" s="14" t="s">
        <v>28</v>
      </c>
      <c r="D11" s="16">
        <v>73.99</v>
      </c>
      <c r="E11" s="14" t="s">
        <v>22</v>
      </c>
      <c r="F11" s="18" t="s">
        <v>15</v>
      </c>
      <c r="G11" s="19" t="s">
        <v>16</v>
      </c>
      <c r="H11" s="18" t="s">
        <v>17</v>
      </c>
      <c r="I11" s="19" t="s">
        <v>18</v>
      </c>
      <c r="J11" s="19" t="s">
        <v>18</v>
      </c>
    </row>
    <row r="12" spans="1:10" ht="39" customHeight="1">
      <c r="A12" s="13" t="s">
        <v>12</v>
      </c>
      <c r="B12" s="14" t="s">
        <v>29</v>
      </c>
      <c r="D12" s="16">
        <v>2354.48</v>
      </c>
      <c r="E12" s="20" t="s">
        <v>30</v>
      </c>
      <c r="F12" s="18" t="s">
        <v>15</v>
      </c>
      <c r="G12" s="19" t="s">
        <v>16</v>
      </c>
      <c r="H12" s="18" t="s">
        <v>17</v>
      </c>
      <c r="I12" s="19" t="s">
        <v>18</v>
      </c>
      <c r="J12" s="19" t="s">
        <v>18</v>
      </c>
    </row>
    <row r="13" spans="1:10" ht="27" customHeight="1">
      <c r="A13" s="13" t="s">
        <v>12</v>
      </c>
      <c r="B13" s="14" t="s">
        <v>31</v>
      </c>
      <c r="D13" s="16">
        <f>2081+564+349</f>
        <v>2994</v>
      </c>
      <c r="E13" s="20" t="s">
        <v>32</v>
      </c>
      <c r="F13" s="18" t="s">
        <v>15</v>
      </c>
      <c r="G13" s="19" t="s">
        <v>16</v>
      </c>
      <c r="H13" s="18" t="s">
        <v>17</v>
      </c>
      <c r="I13" s="19" t="s">
        <v>18</v>
      </c>
      <c r="J13" s="19" t="s">
        <v>18</v>
      </c>
    </row>
    <row r="14" spans="1:10" ht="27" customHeight="1">
      <c r="A14" s="13" t="s">
        <v>12</v>
      </c>
      <c r="B14" s="14" t="s">
        <v>33</v>
      </c>
      <c r="D14" s="16">
        <f>48.89+111.42+159</f>
        <v>319.31</v>
      </c>
      <c r="E14" s="14" t="s">
        <v>34</v>
      </c>
      <c r="F14" s="18" t="s">
        <v>15</v>
      </c>
      <c r="G14" s="19" t="s">
        <v>16</v>
      </c>
      <c r="H14" s="18" t="s">
        <v>17</v>
      </c>
      <c r="I14" s="19" t="s">
        <v>18</v>
      </c>
      <c r="J14" s="19" t="s">
        <v>18</v>
      </c>
    </row>
    <row r="15" spans="1:10" ht="27" customHeight="1">
      <c r="A15" s="13" t="s">
        <v>12</v>
      </c>
      <c r="B15" s="14" t="s">
        <v>35</v>
      </c>
      <c r="D15" s="16">
        <f>257.76+128.88+128.88</f>
        <v>515.52</v>
      </c>
      <c r="E15" s="20" t="s">
        <v>36</v>
      </c>
      <c r="F15" s="18" t="s">
        <v>15</v>
      </c>
      <c r="G15" s="19" t="s">
        <v>16</v>
      </c>
      <c r="H15" s="18" t="s">
        <v>17</v>
      </c>
      <c r="I15" s="19" t="s">
        <v>18</v>
      </c>
      <c r="J15" s="19" t="s">
        <v>18</v>
      </c>
    </row>
    <row r="16" spans="1:10" ht="27" customHeight="1">
      <c r="A16" s="13" t="s">
        <v>12</v>
      </c>
      <c r="B16" s="14" t="s">
        <v>37</v>
      </c>
      <c r="D16" s="16">
        <v>248.5</v>
      </c>
      <c r="E16" s="14" t="s">
        <v>22</v>
      </c>
      <c r="F16" s="18" t="s">
        <v>15</v>
      </c>
      <c r="G16" s="19" t="s">
        <v>16</v>
      </c>
      <c r="H16" s="18" t="s">
        <v>17</v>
      </c>
      <c r="I16" s="19" t="s">
        <v>18</v>
      </c>
      <c r="J16" s="19" t="s">
        <v>18</v>
      </c>
    </row>
    <row r="17" spans="1:10" ht="27" customHeight="1">
      <c r="A17" s="13" t="s">
        <v>12</v>
      </c>
      <c r="B17" s="14" t="s">
        <v>38</v>
      </c>
      <c r="D17" s="16">
        <v>1200</v>
      </c>
      <c r="E17" s="20" t="s">
        <v>39</v>
      </c>
      <c r="F17" s="18" t="s">
        <v>15</v>
      </c>
      <c r="G17" s="19" t="s">
        <v>16</v>
      </c>
      <c r="H17" s="18" t="s">
        <v>17</v>
      </c>
      <c r="I17" s="19" t="s">
        <v>18</v>
      </c>
      <c r="J17" s="19" t="s">
        <v>18</v>
      </c>
    </row>
    <row r="18" spans="1:10" ht="28.5" customHeight="1">
      <c r="A18" s="13" t="s">
        <v>12</v>
      </c>
      <c r="B18" s="14" t="s">
        <v>40</v>
      </c>
      <c r="D18" s="16">
        <f>560+105+105</f>
        <v>770</v>
      </c>
      <c r="E18" s="20" t="s">
        <v>41</v>
      </c>
      <c r="F18" s="18" t="s">
        <v>15</v>
      </c>
      <c r="G18" s="19" t="s">
        <v>16</v>
      </c>
      <c r="H18" s="18" t="s">
        <v>17</v>
      </c>
      <c r="I18" s="19" t="s">
        <v>18</v>
      </c>
      <c r="J18" s="19" t="s">
        <v>18</v>
      </c>
    </row>
    <row r="19" spans="1:10" ht="26.25" customHeight="1">
      <c r="A19" s="13" t="s">
        <v>12</v>
      </c>
      <c r="B19" s="14" t="s">
        <v>42</v>
      </c>
      <c r="D19" s="16">
        <v>520.7</v>
      </c>
      <c r="E19" s="14" t="s">
        <v>43</v>
      </c>
      <c r="F19" s="18" t="s">
        <v>15</v>
      </c>
      <c r="G19" s="19" t="s">
        <v>16</v>
      </c>
      <c r="H19" s="18" t="s">
        <v>17</v>
      </c>
      <c r="I19" s="19" t="s">
        <v>18</v>
      </c>
      <c r="J19" s="19" t="s">
        <v>18</v>
      </c>
    </row>
    <row r="20" spans="1:10" ht="24.75" customHeight="1">
      <c r="A20" s="13" t="s">
        <v>12</v>
      </c>
      <c r="B20" s="14" t="s">
        <v>44</v>
      </c>
      <c r="D20" s="16">
        <v>18.9</v>
      </c>
      <c r="E20" s="14" t="s">
        <v>43</v>
      </c>
      <c r="F20" s="18" t="s">
        <v>15</v>
      </c>
      <c r="G20" s="19" t="s">
        <v>16</v>
      </c>
      <c r="H20" s="18" t="s">
        <v>17</v>
      </c>
      <c r="I20" s="19" t="s">
        <v>18</v>
      </c>
      <c r="J20" s="19" t="s">
        <v>18</v>
      </c>
    </row>
    <row r="21" spans="1:10" ht="24.75" customHeight="1">
      <c r="A21" s="13" t="s">
        <v>12</v>
      </c>
      <c r="B21" s="14" t="s">
        <v>45</v>
      </c>
      <c r="D21" s="16">
        <f>746.76+324.3</f>
        <v>1071.06</v>
      </c>
      <c r="E21" s="14" t="s">
        <v>46</v>
      </c>
      <c r="F21" s="18" t="s">
        <v>15</v>
      </c>
      <c r="G21" s="19" t="s">
        <v>16</v>
      </c>
      <c r="H21" s="18" t="s">
        <v>17</v>
      </c>
      <c r="I21" s="19" t="s">
        <v>18</v>
      </c>
      <c r="J21" s="19" t="s">
        <v>18</v>
      </c>
    </row>
    <row r="22" spans="1:10" ht="24.75" customHeight="1">
      <c r="A22" s="13" t="s">
        <v>12</v>
      </c>
      <c r="B22" s="14" t="s">
        <v>47</v>
      </c>
      <c r="D22" s="16">
        <v>312</v>
      </c>
      <c r="E22" s="14" t="s">
        <v>43</v>
      </c>
      <c r="F22" s="18" t="s">
        <v>15</v>
      </c>
      <c r="G22" s="19" t="s">
        <v>16</v>
      </c>
      <c r="H22" s="18" t="s">
        <v>17</v>
      </c>
      <c r="I22" s="19" t="s">
        <v>18</v>
      </c>
      <c r="J22" s="19" t="s">
        <v>18</v>
      </c>
    </row>
    <row r="23" spans="1:10" ht="28.5" customHeight="1">
      <c r="A23" s="13" t="s">
        <v>12</v>
      </c>
      <c r="B23" s="14" t="s">
        <v>48</v>
      </c>
      <c r="D23" s="16">
        <v>1490</v>
      </c>
      <c r="E23" s="14" t="s">
        <v>43</v>
      </c>
      <c r="F23" s="18" t="s">
        <v>15</v>
      </c>
      <c r="G23" s="19" t="s">
        <v>16</v>
      </c>
      <c r="H23" s="18" t="s">
        <v>17</v>
      </c>
      <c r="I23" s="19" t="s">
        <v>18</v>
      </c>
      <c r="J23" s="19" t="s">
        <v>18</v>
      </c>
    </row>
    <row r="24" spans="1:10" ht="23.25" customHeight="1">
      <c r="A24" s="13" t="s">
        <v>12</v>
      </c>
      <c r="B24" s="14" t="s">
        <v>49</v>
      </c>
      <c r="D24" s="16">
        <f>1730+1004+402</f>
        <v>3136</v>
      </c>
      <c r="E24" s="20" t="s">
        <v>50</v>
      </c>
      <c r="F24" s="18" t="s">
        <v>15</v>
      </c>
      <c r="G24" s="19" t="s">
        <v>16</v>
      </c>
      <c r="H24" s="18" t="s">
        <v>17</v>
      </c>
      <c r="I24" s="19" t="s">
        <v>18</v>
      </c>
      <c r="J24" s="19" t="s">
        <v>18</v>
      </c>
    </row>
    <row r="25" spans="1:10" ht="22.5" customHeight="1">
      <c r="A25" s="13" t="s">
        <v>12</v>
      </c>
      <c r="B25" s="14" t="s">
        <v>51</v>
      </c>
      <c r="D25" s="16">
        <v>371.5</v>
      </c>
      <c r="E25" s="21" t="s">
        <v>14</v>
      </c>
      <c r="F25" s="18" t="s">
        <v>15</v>
      </c>
      <c r="G25" s="19" t="s">
        <v>16</v>
      </c>
      <c r="H25" s="18" t="s">
        <v>17</v>
      </c>
      <c r="I25" s="19" t="s">
        <v>18</v>
      </c>
      <c r="J25" s="19" t="s">
        <v>18</v>
      </c>
    </row>
    <row r="26" spans="1:10" ht="27" customHeight="1">
      <c r="A26" s="13" t="s">
        <v>12</v>
      </c>
      <c r="B26" s="14" t="s">
        <v>52</v>
      </c>
      <c r="D26" s="16">
        <v>38.95</v>
      </c>
      <c r="E26" s="21" t="s">
        <v>14</v>
      </c>
      <c r="F26" s="18" t="s">
        <v>15</v>
      </c>
      <c r="G26" s="19" t="s">
        <v>16</v>
      </c>
      <c r="H26" s="18" t="s">
        <v>17</v>
      </c>
      <c r="I26" s="19" t="s">
        <v>18</v>
      </c>
      <c r="J26" s="19" t="s">
        <v>18</v>
      </c>
    </row>
    <row r="27" spans="1:10" ht="30" customHeight="1">
      <c r="A27" s="13" t="s">
        <v>12</v>
      </c>
      <c r="B27" s="14" t="s">
        <v>53</v>
      </c>
      <c r="D27" s="16">
        <v>387.5</v>
      </c>
      <c r="E27" s="21" t="s">
        <v>14</v>
      </c>
      <c r="F27" s="18" t="s">
        <v>15</v>
      </c>
      <c r="G27" s="19" t="s">
        <v>16</v>
      </c>
      <c r="H27" s="18" t="s">
        <v>17</v>
      </c>
      <c r="I27" s="19" t="s">
        <v>18</v>
      </c>
      <c r="J27" s="19" t="s">
        <v>18</v>
      </c>
    </row>
    <row r="28" spans="1:10" ht="26.25" customHeight="1">
      <c r="A28" s="13" t="s">
        <v>12</v>
      </c>
      <c r="B28" s="14" t="s">
        <v>54</v>
      </c>
      <c r="D28" s="16">
        <f>1409.59+1031</f>
        <v>2440.59</v>
      </c>
      <c r="E28" s="14" t="s">
        <v>55</v>
      </c>
      <c r="F28" s="18" t="s">
        <v>15</v>
      </c>
      <c r="G28" s="19" t="s">
        <v>16</v>
      </c>
      <c r="H28" s="18" t="s">
        <v>17</v>
      </c>
      <c r="I28" s="19" t="s">
        <v>18</v>
      </c>
      <c r="J28" s="19" t="s">
        <v>18</v>
      </c>
    </row>
    <row r="29" spans="1:10" ht="26.25" customHeight="1">
      <c r="A29" s="13" t="s">
        <v>12</v>
      </c>
      <c r="B29" s="14" t="s">
        <v>56</v>
      </c>
      <c r="D29" s="16">
        <f>161.6+161.6+161.6</f>
        <v>484.79999999999995</v>
      </c>
      <c r="E29" s="20" t="s">
        <v>57</v>
      </c>
      <c r="F29" s="18" t="s">
        <v>15</v>
      </c>
      <c r="G29" s="19" t="s">
        <v>16</v>
      </c>
      <c r="H29" s="18" t="s">
        <v>17</v>
      </c>
      <c r="I29" s="19" t="s">
        <v>18</v>
      </c>
      <c r="J29" s="19" t="s">
        <v>18</v>
      </c>
    </row>
    <row r="30" spans="1:10" ht="26.25" customHeight="1">
      <c r="A30" s="13" t="s">
        <v>12</v>
      </c>
      <c r="B30" s="14" t="s">
        <v>58</v>
      </c>
      <c r="D30" s="16">
        <v>234.14</v>
      </c>
      <c r="E30" s="14" t="s">
        <v>59</v>
      </c>
      <c r="F30" s="18" t="s">
        <v>15</v>
      </c>
      <c r="G30" s="19" t="s">
        <v>16</v>
      </c>
      <c r="H30" s="18" t="s">
        <v>17</v>
      </c>
      <c r="I30" s="19" t="s">
        <v>18</v>
      </c>
      <c r="J30" s="19" t="s">
        <v>18</v>
      </c>
    </row>
    <row r="31" spans="1:10" ht="26.25" customHeight="1">
      <c r="A31" s="13" t="s">
        <v>12</v>
      </c>
      <c r="B31" s="14" t="s">
        <v>60</v>
      </c>
      <c r="D31" s="16">
        <v>209</v>
      </c>
      <c r="E31" s="14" t="s">
        <v>59</v>
      </c>
      <c r="F31" s="18" t="s">
        <v>15</v>
      </c>
      <c r="G31" s="19" t="s">
        <v>16</v>
      </c>
      <c r="H31" s="18" t="s">
        <v>17</v>
      </c>
      <c r="I31" s="19" t="s">
        <v>18</v>
      </c>
      <c r="J31" s="19" t="s">
        <v>18</v>
      </c>
    </row>
    <row r="32" spans="1:10" ht="26.25" customHeight="1">
      <c r="A32" s="13" t="s">
        <v>12</v>
      </c>
      <c r="B32" s="14" t="s">
        <v>61</v>
      </c>
      <c r="D32" s="16">
        <v>338.36</v>
      </c>
      <c r="E32" s="14" t="s">
        <v>59</v>
      </c>
      <c r="F32" s="18" t="s">
        <v>15</v>
      </c>
      <c r="G32" s="19" t="s">
        <v>16</v>
      </c>
      <c r="H32" s="18" t="s">
        <v>17</v>
      </c>
      <c r="I32" s="19" t="s">
        <v>18</v>
      </c>
      <c r="J32" s="19" t="s">
        <v>18</v>
      </c>
    </row>
    <row r="33" spans="1:10" ht="26.25" customHeight="1">
      <c r="A33" s="13" t="s">
        <v>12</v>
      </c>
      <c r="B33" s="14" t="s">
        <v>62</v>
      </c>
      <c r="D33" s="16">
        <f>2354.48+866.52</f>
        <v>3221</v>
      </c>
      <c r="E33" s="14" t="s">
        <v>63</v>
      </c>
      <c r="F33" s="18" t="s">
        <v>15</v>
      </c>
      <c r="G33" s="19" t="s">
        <v>16</v>
      </c>
      <c r="H33" s="18" t="s">
        <v>17</v>
      </c>
      <c r="I33" s="19" t="s">
        <v>18</v>
      </c>
      <c r="J33" s="19" t="s">
        <v>18</v>
      </c>
    </row>
    <row r="34" spans="1:10" ht="26.25" customHeight="1">
      <c r="A34" s="13" t="s">
        <v>12</v>
      </c>
      <c r="B34" s="14" t="s">
        <v>64</v>
      </c>
      <c r="D34" s="16">
        <f>1243.41+482</f>
        <v>1725.41</v>
      </c>
      <c r="E34" s="14" t="s">
        <v>65</v>
      </c>
      <c r="F34" s="18" t="s">
        <v>15</v>
      </c>
      <c r="G34" s="19" t="s">
        <v>16</v>
      </c>
      <c r="H34" s="18" t="s">
        <v>17</v>
      </c>
      <c r="I34" s="19" t="s">
        <v>18</v>
      </c>
      <c r="J34" s="19" t="s">
        <v>18</v>
      </c>
    </row>
    <row r="35" spans="1:10" ht="25.5" customHeight="1">
      <c r="A35" s="13" t="s">
        <v>12</v>
      </c>
      <c r="B35" s="14" t="s">
        <v>66</v>
      </c>
      <c r="D35" s="16">
        <f>848+60</f>
        <v>908</v>
      </c>
      <c r="E35" s="14" t="s">
        <v>67</v>
      </c>
      <c r="F35" s="18" t="s">
        <v>15</v>
      </c>
      <c r="G35" s="19" t="s">
        <v>16</v>
      </c>
      <c r="H35" s="18" t="s">
        <v>17</v>
      </c>
      <c r="I35" s="19" t="s">
        <v>18</v>
      </c>
      <c r="J35" s="19" t="s">
        <v>18</v>
      </c>
    </row>
    <row r="36" spans="1:10" ht="25.5" customHeight="1">
      <c r="A36" s="13" t="s">
        <v>12</v>
      </c>
      <c r="B36" s="14" t="s">
        <v>68</v>
      </c>
      <c r="D36" s="16">
        <f>64+64</f>
        <v>128</v>
      </c>
      <c r="E36" s="14" t="s">
        <v>69</v>
      </c>
      <c r="F36" s="18" t="s">
        <v>15</v>
      </c>
      <c r="G36" s="19" t="s">
        <v>16</v>
      </c>
      <c r="H36" s="18" t="s">
        <v>17</v>
      </c>
      <c r="I36" s="19" t="s">
        <v>18</v>
      </c>
      <c r="J36" s="19" t="s">
        <v>18</v>
      </c>
    </row>
    <row r="37" spans="1:10" ht="25.5" customHeight="1">
      <c r="A37" s="13" t="s">
        <v>12</v>
      </c>
      <c r="B37" s="14" t="s">
        <v>70</v>
      </c>
      <c r="D37" s="16">
        <v>51.8</v>
      </c>
      <c r="E37" s="14" t="s">
        <v>69</v>
      </c>
      <c r="F37" s="18" t="s">
        <v>15</v>
      </c>
      <c r="G37" s="19" t="s">
        <v>16</v>
      </c>
      <c r="H37" s="18" t="s">
        <v>17</v>
      </c>
      <c r="I37" s="19" t="s">
        <v>18</v>
      </c>
      <c r="J37" s="19" t="s">
        <v>18</v>
      </c>
    </row>
    <row r="38" spans="1:10" ht="25.5" customHeight="1">
      <c r="A38" s="13" t="s">
        <v>12</v>
      </c>
      <c r="B38" s="14" t="s">
        <v>71</v>
      </c>
      <c r="D38" s="16">
        <v>224</v>
      </c>
      <c r="E38" s="14" t="s">
        <v>69</v>
      </c>
      <c r="F38" s="18" t="s">
        <v>15</v>
      </c>
      <c r="G38" s="19" t="s">
        <v>16</v>
      </c>
      <c r="H38" s="18" t="s">
        <v>17</v>
      </c>
      <c r="I38" s="19" t="s">
        <v>18</v>
      </c>
      <c r="J38" s="19" t="s">
        <v>18</v>
      </c>
    </row>
    <row r="39" spans="1:10" ht="25.5" customHeight="1">
      <c r="A39" s="13" t="s">
        <v>12</v>
      </c>
      <c r="B39" s="14" t="s">
        <v>72</v>
      </c>
      <c r="D39" s="16">
        <v>726</v>
      </c>
      <c r="E39" s="14" t="s">
        <v>69</v>
      </c>
      <c r="F39" s="18" t="s">
        <v>15</v>
      </c>
      <c r="G39" s="19" t="s">
        <v>16</v>
      </c>
      <c r="H39" s="18" t="s">
        <v>17</v>
      </c>
      <c r="I39" s="19" t="s">
        <v>18</v>
      </c>
      <c r="J39" s="19" t="s">
        <v>18</v>
      </c>
    </row>
    <row r="40" spans="1:10" ht="25.5" customHeight="1">
      <c r="A40" s="13" t="s">
        <v>12</v>
      </c>
      <c r="B40" s="14" t="s">
        <v>73</v>
      </c>
      <c r="D40" s="16">
        <v>2150</v>
      </c>
      <c r="E40" s="14" t="s">
        <v>69</v>
      </c>
      <c r="F40" s="18" t="s">
        <v>15</v>
      </c>
      <c r="G40" s="19" t="s">
        <v>16</v>
      </c>
      <c r="H40" s="18" t="s">
        <v>17</v>
      </c>
      <c r="I40" s="19" t="s">
        <v>18</v>
      </c>
      <c r="J40" s="19" t="s">
        <v>18</v>
      </c>
    </row>
    <row r="41" spans="1:10" ht="22.5" customHeight="1">
      <c r="A41" s="19" t="s">
        <v>74</v>
      </c>
      <c r="B41" s="14" t="s">
        <v>75</v>
      </c>
      <c r="D41" s="16">
        <v>9900</v>
      </c>
      <c r="E41" s="22" t="s">
        <v>76</v>
      </c>
      <c r="F41" s="19" t="s">
        <v>77</v>
      </c>
      <c r="G41" s="19" t="s">
        <v>16</v>
      </c>
      <c r="H41" s="23" t="s">
        <v>78</v>
      </c>
      <c r="I41" s="19" t="s">
        <v>18</v>
      </c>
      <c r="J41" s="19" t="s">
        <v>18</v>
      </c>
    </row>
    <row r="42" spans="1:10" ht="22.5" customHeight="1">
      <c r="A42" s="19" t="s">
        <v>74</v>
      </c>
      <c r="B42" s="14" t="s">
        <v>79</v>
      </c>
      <c r="D42" s="16">
        <v>9900</v>
      </c>
      <c r="E42" s="22" t="s">
        <v>76</v>
      </c>
      <c r="F42" s="19" t="s">
        <v>77</v>
      </c>
      <c r="G42" s="19" t="s">
        <v>16</v>
      </c>
      <c r="H42" s="23" t="s">
        <v>78</v>
      </c>
      <c r="I42" s="19" t="s">
        <v>18</v>
      </c>
      <c r="J42" s="19" t="s">
        <v>18</v>
      </c>
    </row>
    <row r="43" spans="1:10" ht="22.5" customHeight="1">
      <c r="A43" s="19" t="s">
        <v>74</v>
      </c>
      <c r="B43" s="14" t="s">
        <v>80</v>
      </c>
      <c r="D43" s="16">
        <v>9633.87</v>
      </c>
      <c r="E43" s="22" t="s">
        <v>76</v>
      </c>
      <c r="F43" s="19" t="s">
        <v>77</v>
      </c>
      <c r="G43" s="19" t="s">
        <v>16</v>
      </c>
      <c r="H43" s="23" t="s">
        <v>78</v>
      </c>
      <c r="I43" s="19" t="s">
        <v>18</v>
      </c>
      <c r="J43" s="19" t="s">
        <v>18</v>
      </c>
    </row>
    <row r="44" spans="1:10" ht="22.5" customHeight="1">
      <c r="A44" s="19" t="s">
        <v>74</v>
      </c>
      <c r="B44" s="14" t="s">
        <v>81</v>
      </c>
      <c r="D44" s="16">
        <v>9900</v>
      </c>
      <c r="E44" s="22" t="s">
        <v>76</v>
      </c>
      <c r="F44" s="19" t="s">
        <v>77</v>
      </c>
      <c r="G44" s="19" t="s">
        <v>16</v>
      </c>
      <c r="H44" s="23" t="s">
        <v>78</v>
      </c>
      <c r="I44" s="19" t="s">
        <v>18</v>
      </c>
      <c r="J44" s="19" t="s">
        <v>18</v>
      </c>
    </row>
    <row r="45" spans="1:10" ht="22.5" customHeight="1">
      <c r="A45" s="19" t="s">
        <v>74</v>
      </c>
      <c r="B45" s="14" t="s">
        <v>82</v>
      </c>
      <c r="D45" s="16">
        <v>1170.97</v>
      </c>
      <c r="E45" s="22" t="s">
        <v>83</v>
      </c>
      <c r="F45" s="19" t="s">
        <v>77</v>
      </c>
      <c r="G45" s="19" t="s">
        <v>16</v>
      </c>
      <c r="H45" s="23" t="s">
        <v>78</v>
      </c>
      <c r="I45" s="19" t="s">
        <v>18</v>
      </c>
      <c r="J45" s="19" t="s">
        <v>18</v>
      </c>
    </row>
    <row r="46" spans="1:10" ht="22.5" customHeight="1">
      <c r="A46" s="19" t="s">
        <v>74</v>
      </c>
      <c r="B46" s="14" t="s">
        <v>84</v>
      </c>
      <c r="D46" s="16">
        <v>9900</v>
      </c>
      <c r="E46" s="22" t="s">
        <v>76</v>
      </c>
      <c r="F46" s="19" t="s">
        <v>77</v>
      </c>
      <c r="G46" s="19" t="s">
        <v>16</v>
      </c>
      <c r="H46" s="23" t="s">
        <v>78</v>
      </c>
      <c r="I46" s="19" t="s">
        <v>18</v>
      </c>
      <c r="J46" s="19" t="s">
        <v>18</v>
      </c>
    </row>
    <row r="47" spans="1:10" ht="22.5" customHeight="1">
      <c r="A47" s="19" t="s">
        <v>74</v>
      </c>
      <c r="B47" s="14" t="s">
        <v>85</v>
      </c>
      <c r="D47" s="16">
        <v>6600</v>
      </c>
      <c r="E47" s="22" t="s">
        <v>86</v>
      </c>
      <c r="F47" s="19" t="s">
        <v>77</v>
      </c>
      <c r="G47" s="19" t="s">
        <v>16</v>
      </c>
      <c r="H47" s="23" t="s">
        <v>78</v>
      </c>
      <c r="I47" s="19" t="s">
        <v>18</v>
      </c>
      <c r="J47" s="19" t="s">
        <v>18</v>
      </c>
    </row>
    <row r="48" spans="1:10" ht="22.5" customHeight="1">
      <c r="A48" s="19" t="s">
        <v>74</v>
      </c>
      <c r="B48" s="14" t="s">
        <v>87</v>
      </c>
      <c r="D48" s="16">
        <v>9900</v>
      </c>
      <c r="E48" s="22" t="s">
        <v>76</v>
      </c>
      <c r="F48" s="19" t="s">
        <v>77</v>
      </c>
      <c r="G48" s="19" t="s">
        <v>16</v>
      </c>
      <c r="H48" s="23" t="s">
        <v>78</v>
      </c>
      <c r="I48" s="19" t="s">
        <v>18</v>
      </c>
      <c r="J48" s="19" t="s">
        <v>18</v>
      </c>
    </row>
    <row r="49" spans="1:10" ht="22.5" customHeight="1">
      <c r="A49" s="19" t="s">
        <v>74</v>
      </c>
      <c r="B49" s="14" t="s">
        <v>88</v>
      </c>
      <c r="D49" s="16">
        <v>9900</v>
      </c>
      <c r="E49" s="22" t="s">
        <v>76</v>
      </c>
      <c r="F49" s="19" t="s">
        <v>77</v>
      </c>
      <c r="G49" s="19" t="s">
        <v>16</v>
      </c>
      <c r="H49" s="23" t="s">
        <v>78</v>
      </c>
      <c r="I49" s="19" t="s">
        <v>18</v>
      </c>
      <c r="J49" s="19" t="s">
        <v>18</v>
      </c>
    </row>
    <row r="50" spans="1:10" ht="22.5" customHeight="1">
      <c r="A50" s="19" t="s">
        <v>74</v>
      </c>
      <c r="B50" s="14" t="s">
        <v>89</v>
      </c>
      <c r="D50" s="16">
        <v>9130</v>
      </c>
      <c r="E50" s="22" t="s">
        <v>76</v>
      </c>
      <c r="F50" s="19" t="s">
        <v>77</v>
      </c>
      <c r="G50" s="19" t="s">
        <v>16</v>
      </c>
      <c r="H50" s="23" t="s">
        <v>78</v>
      </c>
      <c r="I50" s="19" t="s">
        <v>18</v>
      </c>
      <c r="J50" s="19" t="s">
        <v>18</v>
      </c>
    </row>
    <row r="51" spans="1:10" ht="22.5" customHeight="1">
      <c r="A51" s="19" t="s">
        <v>90</v>
      </c>
      <c r="B51" s="14" t="s">
        <v>91</v>
      </c>
      <c r="D51" s="16">
        <v>9846.77</v>
      </c>
      <c r="E51" s="22" t="s">
        <v>76</v>
      </c>
      <c r="F51" s="19" t="s">
        <v>77</v>
      </c>
      <c r="G51" s="19" t="s">
        <v>16</v>
      </c>
      <c r="H51" s="23" t="s">
        <v>78</v>
      </c>
      <c r="I51" s="19" t="s">
        <v>18</v>
      </c>
      <c r="J51" s="19" t="s">
        <v>18</v>
      </c>
    </row>
    <row r="52" spans="1:10" ht="22.5" customHeight="1">
      <c r="A52" s="19" t="s">
        <v>74</v>
      </c>
      <c r="B52" s="14" t="s">
        <v>92</v>
      </c>
      <c r="D52" s="16">
        <v>6600</v>
      </c>
      <c r="E52" s="22" t="s">
        <v>86</v>
      </c>
      <c r="F52" s="19" t="s">
        <v>77</v>
      </c>
      <c r="G52" s="19" t="s">
        <v>16</v>
      </c>
      <c r="H52" s="23" t="s">
        <v>78</v>
      </c>
      <c r="I52" s="19" t="s">
        <v>18</v>
      </c>
      <c r="J52" s="19" t="s">
        <v>18</v>
      </c>
    </row>
    <row r="53" spans="1:10" ht="22.5" customHeight="1">
      <c r="A53" s="19" t="s">
        <v>74</v>
      </c>
      <c r="B53" s="14" t="s">
        <v>93</v>
      </c>
      <c r="D53" s="16">
        <v>9900</v>
      </c>
      <c r="E53" s="22" t="s">
        <v>76</v>
      </c>
      <c r="F53" s="19" t="s">
        <v>77</v>
      </c>
      <c r="G53" s="19" t="s">
        <v>16</v>
      </c>
      <c r="H53" s="23" t="s">
        <v>78</v>
      </c>
      <c r="I53" s="19" t="s">
        <v>18</v>
      </c>
      <c r="J53" s="19" t="s">
        <v>18</v>
      </c>
    </row>
    <row r="54" spans="1:10" ht="22.5" customHeight="1">
      <c r="A54" s="19" t="s">
        <v>74</v>
      </c>
      <c r="B54" s="14" t="s">
        <v>94</v>
      </c>
      <c r="D54" s="16">
        <v>9900</v>
      </c>
      <c r="E54" s="22" t="s">
        <v>76</v>
      </c>
      <c r="F54" s="19" t="s">
        <v>77</v>
      </c>
      <c r="G54" s="19" t="s">
        <v>16</v>
      </c>
      <c r="H54" s="23" t="s">
        <v>78</v>
      </c>
      <c r="I54" s="19" t="s">
        <v>18</v>
      </c>
      <c r="J54" s="19" t="s">
        <v>18</v>
      </c>
    </row>
    <row r="55" spans="1:10" ht="22.5" customHeight="1">
      <c r="A55" s="19" t="s">
        <v>74</v>
      </c>
      <c r="B55" s="14" t="s">
        <v>95</v>
      </c>
      <c r="D55" s="16">
        <v>9900</v>
      </c>
      <c r="E55" s="22" t="s">
        <v>76</v>
      </c>
      <c r="F55" s="19" t="s">
        <v>77</v>
      </c>
      <c r="G55" s="19" t="s">
        <v>16</v>
      </c>
      <c r="H55" s="23" t="s">
        <v>78</v>
      </c>
      <c r="I55" s="19" t="s">
        <v>18</v>
      </c>
      <c r="J55" s="19" t="s">
        <v>18</v>
      </c>
    </row>
    <row r="56" spans="1:10" ht="22.5" customHeight="1">
      <c r="A56" s="19" t="s">
        <v>74</v>
      </c>
      <c r="B56" s="14" t="s">
        <v>96</v>
      </c>
      <c r="D56" s="16">
        <v>212.9</v>
      </c>
      <c r="E56" s="22" t="s">
        <v>83</v>
      </c>
      <c r="F56" s="19" t="s">
        <v>77</v>
      </c>
      <c r="G56" s="19" t="s">
        <v>16</v>
      </c>
      <c r="H56" s="23" t="s">
        <v>78</v>
      </c>
      <c r="I56" s="19" t="s">
        <v>18</v>
      </c>
      <c r="J56" s="19" t="s">
        <v>18</v>
      </c>
    </row>
    <row r="57" spans="1:10" ht="22.5" customHeight="1">
      <c r="A57" s="19" t="s">
        <v>74</v>
      </c>
      <c r="B57" s="14" t="s">
        <v>97</v>
      </c>
      <c r="D57" s="16">
        <v>9900</v>
      </c>
      <c r="E57" s="22" t="s">
        <v>76</v>
      </c>
      <c r="F57" s="19" t="s">
        <v>77</v>
      </c>
      <c r="G57" s="19" t="s">
        <v>16</v>
      </c>
      <c r="H57" s="23" t="s">
        <v>78</v>
      </c>
      <c r="I57" s="19" t="s">
        <v>18</v>
      </c>
      <c r="J57" s="19" t="s">
        <v>18</v>
      </c>
    </row>
    <row r="58" spans="1:10" ht="22.5" customHeight="1">
      <c r="A58" s="19" t="s">
        <v>74</v>
      </c>
      <c r="B58" s="14" t="s">
        <v>98</v>
      </c>
      <c r="D58" s="16">
        <v>9900</v>
      </c>
      <c r="E58" s="22" t="s">
        <v>76</v>
      </c>
      <c r="F58" s="19" t="s">
        <v>77</v>
      </c>
      <c r="G58" s="19" t="s">
        <v>16</v>
      </c>
      <c r="H58" s="23" t="s">
        <v>78</v>
      </c>
      <c r="I58" s="19" t="s">
        <v>18</v>
      </c>
      <c r="J58" s="19" t="s">
        <v>18</v>
      </c>
    </row>
    <row r="59" spans="1:10" ht="22.5" customHeight="1">
      <c r="A59" s="19" t="s">
        <v>74</v>
      </c>
      <c r="B59" s="14" t="s">
        <v>99</v>
      </c>
      <c r="D59" s="16">
        <v>9900</v>
      </c>
      <c r="E59" s="22" t="s">
        <v>76</v>
      </c>
      <c r="F59" s="19" t="s">
        <v>77</v>
      </c>
      <c r="G59" s="19" t="s">
        <v>16</v>
      </c>
      <c r="H59" s="23" t="s">
        <v>78</v>
      </c>
      <c r="I59" s="19" t="s">
        <v>18</v>
      </c>
      <c r="J59" s="19" t="s">
        <v>18</v>
      </c>
    </row>
    <row r="60" spans="1:10" ht="22.5" customHeight="1">
      <c r="A60" s="19" t="s">
        <v>74</v>
      </c>
      <c r="B60" s="14" t="s">
        <v>100</v>
      </c>
      <c r="D60" s="16">
        <v>9900</v>
      </c>
      <c r="E60" s="22" t="s">
        <v>76</v>
      </c>
      <c r="F60" s="19" t="s">
        <v>77</v>
      </c>
      <c r="G60" s="19" t="s">
        <v>16</v>
      </c>
      <c r="H60" s="23" t="s">
        <v>78</v>
      </c>
      <c r="I60" s="19" t="s">
        <v>18</v>
      </c>
      <c r="J60" s="19" t="s">
        <v>18</v>
      </c>
    </row>
    <row r="61" spans="1:10" ht="22.5" customHeight="1">
      <c r="A61" s="19" t="s">
        <v>74</v>
      </c>
      <c r="B61" s="14" t="s">
        <v>101</v>
      </c>
      <c r="D61" s="16">
        <v>9900</v>
      </c>
      <c r="E61" s="22" t="s">
        <v>76</v>
      </c>
      <c r="F61" s="19" t="s">
        <v>77</v>
      </c>
      <c r="G61" s="19" t="s">
        <v>16</v>
      </c>
      <c r="H61" s="23" t="s">
        <v>78</v>
      </c>
      <c r="I61" s="19" t="s">
        <v>18</v>
      </c>
      <c r="J61" s="19" t="s">
        <v>18</v>
      </c>
    </row>
    <row r="62" spans="1:10" ht="22.5" customHeight="1">
      <c r="A62" s="19" t="s">
        <v>74</v>
      </c>
      <c r="B62" s="14" t="s">
        <v>102</v>
      </c>
      <c r="D62" s="16">
        <v>9900</v>
      </c>
      <c r="E62" s="22" t="s">
        <v>76</v>
      </c>
      <c r="F62" s="19" t="s">
        <v>77</v>
      </c>
      <c r="G62" s="19" t="s">
        <v>16</v>
      </c>
      <c r="H62" s="23" t="s">
        <v>78</v>
      </c>
      <c r="I62" s="19" t="s">
        <v>18</v>
      </c>
      <c r="J62" s="19" t="s">
        <v>18</v>
      </c>
    </row>
    <row r="63" spans="1:10" ht="22.5" customHeight="1">
      <c r="A63" s="19" t="s">
        <v>90</v>
      </c>
      <c r="B63" s="14" t="s">
        <v>103</v>
      </c>
      <c r="D63" s="16">
        <v>1708.93</v>
      </c>
      <c r="E63" s="22" t="s">
        <v>104</v>
      </c>
      <c r="F63" s="19" t="s">
        <v>77</v>
      </c>
      <c r="G63" s="19" t="s">
        <v>16</v>
      </c>
      <c r="H63" s="23" t="s">
        <v>78</v>
      </c>
      <c r="I63" s="19" t="s">
        <v>18</v>
      </c>
      <c r="J63" s="19" t="s">
        <v>18</v>
      </c>
    </row>
    <row r="64" spans="1:10" ht="22.5" customHeight="1">
      <c r="A64" s="19" t="s">
        <v>74</v>
      </c>
      <c r="B64" s="14" t="s">
        <v>105</v>
      </c>
      <c r="D64" s="16">
        <v>9900</v>
      </c>
      <c r="E64" s="22" t="s">
        <v>76</v>
      </c>
      <c r="F64" s="19" t="s">
        <v>77</v>
      </c>
      <c r="G64" s="19" t="s">
        <v>16</v>
      </c>
      <c r="H64" s="23" t="s">
        <v>78</v>
      </c>
      <c r="I64" s="19" t="s">
        <v>18</v>
      </c>
      <c r="J64" s="19" t="s">
        <v>18</v>
      </c>
    </row>
    <row r="65" spans="1:10" ht="22.5" customHeight="1">
      <c r="A65" s="19" t="s">
        <v>74</v>
      </c>
      <c r="B65" s="14" t="s">
        <v>106</v>
      </c>
      <c r="D65" s="16">
        <v>9900</v>
      </c>
      <c r="E65" s="22" t="s">
        <v>76</v>
      </c>
      <c r="F65" s="19" t="s">
        <v>77</v>
      </c>
      <c r="G65" s="19" t="s">
        <v>16</v>
      </c>
      <c r="H65" s="23" t="s">
        <v>78</v>
      </c>
      <c r="I65" s="19" t="s">
        <v>18</v>
      </c>
      <c r="J65" s="19" t="s">
        <v>18</v>
      </c>
    </row>
    <row r="66" spans="1:10" ht="22.5" customHeight="1">
      <c r="A66" s="19" t="s">
        <v>74</v>
      </c>
      <c r="B66" s="14" t="s">
        <v>107</v>
      </c>
      <c r="D66" s="16">
        <v>9900</v>
      </c>
      <c r="E66" s="22" t="s">
        <v>76</v>
      </c>
      <c r="F66" s="19" t="s">
        <v>77</v>
      </c>
      <c r="G66" s="19" t="s">
        <v>16</v>
      </c>
      <c r="H66" s="23" t="s">
        <v>78</v>
      </c>
      <c r="I66" s="19" t="s">
        <v>18</v>
      </c>
      <c r="J66" s="19" t="s">
        <v>18</v>
      </c>
    </row>
    <row r="67" spans="1:10" ht="22.5" customHeight="1">
      <c r="A67" s="19" t="s">
        <v>74</v>
      </c>
      <c r="B67" s="14" t="s">
        <v>108</v>
      </c>
      <c r="D67" s="16">
        <v>9900</v>
      </c>
      <c r="E67" s="22" t="s">
        <v>76</v>
      </c>
      <c r="F67" s="19" t="s">
        <v>77</v>
      </c>
      <c r="G67" s="19" t="s">
        <v>16</v>
      </c>
      <c r="H67" s="23" t="s">
        <v>78</v>
      </c>
      <c r="I67" s="19" t="s">
        <v>18</v>
      </c>
      <c r="J67" s="19" t="s">
        <v>18</v>
      </c>
    </row>
    <row r="68" spans="1:10" ht="22.5" customHeight="1">
      <c r="A68" s="19" t="s">
        <v>74</v>
      </c>
      <c r="B68" s="14" t="s">
        <v>109</v>
      </c>
      <c r="D68" s="16">
        <v>1650</v>
      </c>
      <c r="E68" s="22" t="s">
        <v>110</v>
      </c>
      <c r="F68" s="19" t="s">
        <v>77</v>
      </c>
      <c r="G68" s="19" t="s">
        <v>16</v>
      </c>
      <c r="H68" s="23" t="s">
        <v>78</v>
      </c>
      <c r="I68" s="19" t="s">
        <v>18</v>
      </c>
      <c r="J68" s="19" t="s">
        <v>18</v>
      </c>
    </row>
    <row r="69" spans="1:10" ht="22.5" customHeight="1">
      <c r="A69" s="19" t="s">
        <v>74</v>
      </c>
      <c r="B69" s="14" t="s">
        <v>111</v>
      </c>
      <c r="D69" s="16">
        <v>1650</v>
      </c>
      <c r="E69" s="22" t="s">
        <v>110</v>
      </c>
      <c r="F69" s="19" t="s">
        <v>77</v>
      </c>
      <c r="G69" s="19" t="s">
        <v>16</v>
      </c>
      <c r="H69" s="23" t="s">
        <v>78</v>
      </c>
      <c r="I69" s="19" t="s">
        <v>18</v>
      </c>
      <c r="J69" s="19" t="s">
        <v>18</v>
      </c>
    </row>
    <row r="70" spans="1:10" ht="22.5" customHeight="1">
      <c r="A70" s="19" t="s">
        <v>74</v>
      </c>
      <c r="B70" s="14" t="s">
        <v>112</v>
      </c>
      <c r="D70" s="16">
        <v>9900</v>
      </c>
      <c r="E70" s="22" t="s">
        <v>76</v>
      </c>
      <c r="F70" s="19" t="s">
        <v>77</v>
      </c>
      <c r="G70" s="19" t="s">
        <v>16</v>
      </c>
      <c r="H70" s="23" t="s">
        <v>78</v>
      </c>
      <c r="I70" s="19" t="s">
        <v>18</v>
      </c>
      <c r="J70" s="19" t="s">
        <v>18</v>
      </c>
    </row>
    <row r="71" spans="1:10" ht="22.5" customHeight="1">
      <c r="A71" s="19" t="s">
        <v>74</v>
      </c>
      <c r="B71" s="14" t="s">
        <v>113</v>
      </c>
      <c r="D71" s="16">
        <v>9900</v>
      </c>
      <c r="E71" s="22" t="s">
        <v>76</v>
      </c>
      <c r="F71" s="19" t="s">
        <v>77</v>
      </c>
      <c r="G71" s="19" t="s">
        <v>16</v>
      </c>
      <c r="H71" s="23" t="s">
        <v>78</v>
      </c>
      <c r="I71" s="19" t="s">
        <v>18</v>
      </c>
      <c r="J71" s="19" t="s">
        <v>18</v>
      </c>
    </row>
    <row r="72" spans="1:10" ht="22.5" customHeight="1">
      <c r="A72" s="19" t="s">
        <v>74</v>
      </c>
      <c r="B72" s="14" t="s">
        <v>114</v>
      </c>
      <c r="D72" s="16">
        <v>4950</v>
      </c>
      <c r="E72" s="22" t="s">
        <v>115</v>
      </c>
      <c r="F72" s="19" t="s">
        <v>77</v>
      </c>
      <c r="G72" s="19" t="s">
        <v>16</v>
      </c>
      <c r="H72" s="23" t="s">
        <v>78</v>
      </c>
      <c r="I72" s="19" t="s">
        <v>18</v>
      </c>
      <c r="J72" s="19" t="s">
        <v>18</v>
      </c>
    </row>
    <row r="73" spans="1:10" ht="22.5" customHeight="1">
      <c r="A73" s="19" t="s">
        <v>74</v>
      </c>
      <c r="B73" s="14" t="s">
        <v>116</v>
      </c>
      <c r="D73" s="16">
        <v>605</v>
      </c>
      <c r="E73" s="22" t="s">
        <v>117</v>
      </c>
      <c r="F73" s="19" t="s">
        <v>77</v>
      </c>
      <c r="G73" s="19" t="s">
        <v>16</v>
      </c>
      <c r="H73" s="23" t="s">
        <v>78</v>
      </c>
      <c r="I73" s="19" t="s">
        <v>18</v>
      </c>
      <c r="J73" s="19" t="s">
        <v>18</v>
      </c>
    </row>
    <row r="74" spans="1:10" ht="22.5" customHeight="1">
      <c r="A74" s="19" t="s">
        <v>74</v>
      </c>
      <c r="B74" s="14" t="s">
        <v>118</v>
      </c>
      <c r="D74" s="16">
        <v>9900</v>
      </c>
      <c r="E74" s="22" t="s">
        <v>76</v>
      </c>
      <c r="F74" s="19" t="s">
        <v>77</v>
      </c>
      <c r="G74" s="19" t="s">
        <v>16</v>
      </c>
      <c r="H74" s="23" t="s">
        <v>78</v>
      </c>
      <c r="I74" s="19" t="s">
        <v>18</v>
      </c>
      <c r="J74" s="19" t="s">
        <v>18</v>
      </c>
    </row>
    <row r="75" spans="1:10" ht="22.5" customHeight="1">
      <c r="A75" s="19" t="s">
        <v>74</v>
      </c>
      <c r="B75" s="14" t="s">
        <v>119</v>
      </c>
      <c r="D75" s="16">
        <v>9900</v>
      </c>
      <c r="E75" s="22" t="s">
        <v>76</v>
      </c>
      <c r="F75" s="19" t="s">
        <v>77</v>
      </c>
      <c r="G75" s="19" t="s">
        <v>16</v>
      </c>
      <c r="H75" s="23" t="s">
        <v>78</v>
      </c>
      <c r="I75" s="19" t="s">
        <v>18</v>
      </c>
      <c r="J75" s="19" t="s">
        <v>18</v>
      </c>
    </row>
    <row r="76" spans="1:10" ht="22.5" customHeight="1">
      <c r="A76" s="19" t="s">
        <v>74</v>
      </c>
      <c r="B76" s="14" t="s">
        <v>120</v>
      </c>
      <c r="D76" s="16">
        <v>9900</v>
      </c>
      <c r="E76" s="22" t="s">
        <v>76</v>
      </c>
      <c r="F76" s="19" t="s">
        <v>77</v>
      </c>
      <c r="G76" s="19" t="s">
        <v>16</v>
      </c>
      <c r="H76" s="23" t="s">
        <v>78</v>
      </c>
      <c r="I76" s="19" t="s">
        <v>18</v>
      </c>
      <c r="J76" s="19" t="s">
        <v>18</v>
      </c>
    </row>
    <row r="77" spans="1:10" ht="22.5" customHeight="1">
      <c r="A77" s="19" t="s">
        <v>74</v>
      </c>
      <c r="B77" s="14" t="s">
        <v>121</v>
      </c>
      <c r="D77" s="16">
        <v>9900</v>
      </c>
      <c r="E77" s="22" t="s">
        <v>76</v>
      </c>
      <c r="F77" s="19" t="s">
        <v>77</v>
      </c>
      <c r="G77" s="19" t="s">
        <v>16</v>
      </c>
      <c r="H77" s="23" t="s">
        <v>78</v>
      </c>
      <c r="I77" s="19" t="s">
        <v>18</v>
      </c>
      <c r="J77" s="19" t="s">
        <v>18</v>
      </c>
    </row>
    <row r="78" spans="1:10" ht="22.5" customHeight="1">
      <c r="A78" s="19" t="s">
        <v>74</v>
      </c>
      <c r="B78" s="14" t="s">
        <v>122</v>
      </c>
      <c r="D78" s="16">
        <v>9900</v>
      </c>
      <c r="E78" s="22" t="s">
        <v>76</v>
      </c>
      <c r="F78" s="19" t="s">
        <v>77</v>
      </c>
      <c r="G78" s="19" t="s">
        <v>16</v>
      </c>
      <c r="H78" s="23" t="s">
        <v>78</v>
      </c>
      <c r="I78" s="19" t="s">
        <v>18</v>
      </c>
      <c r="J78" s="19" t="s">
        <v>18</v>
      </c>
    </row>
    <row r="79" spans="1:10" ht="22.5" customHeight="1">
      <c r="A79" s="19" t="s">
        <v>74</v>
      </c>
      <c r="B79" s="14" t="s">
        <v>123</v>
      </c>
      <c r="D79" s="16">
        <v>1437.1</v>
      </c>
      <c r="E79" s="22" t="s">
        <v>83</v>
      </c>
      <c r="F79" s="19" t="s">
        <v>77</v>
      </c>
      <c r="G79" s="19" t="s">
        <v>16</v>
      </c>
      <c r="H79" s="23" t="s">
        <v>78</v>
      </c>
      <c r="I79" s="19" t="s">
        <v>18</v>
      </c>
      <c r="J79" s="19" t="s">
        <v>18</v>
      </c>
    </row>
    <row r="80" spans="1:10" ht="22.5" customHeight="1">
      <c r="A80" s="19" t="s">
        <v>74</v>
      </c>
      <c r="B80" s="14" t="s">
        <v>124</v>
      </c>
      <c r="D80" s="16">
        <v>9900</v>
      </c>
      <c r="E80" s="22" t="s">
        <v>76</v>
      </c>
      <c r="F80" s="19" t="s">
        <v>77</v>
      </c>
      <c r="G80" s="19" t="s">
        <v>16</v>
      </c>
      <c r="H80" s="23" t="s">
        <v>78</v>
      </c>
      <c r="I80" s="19" t="s">
        <v>18</v>
      </c>
      <c r="J80" s="19" t="s">
        <v>18</v>
      </c>
    </row>
    <row r="81" spans="1:10" ht="22.5" customHeight="1">
      <c r="A81" s="19" t="s">
        <v>74</v>
      </c>
      <c r="B81" s="14" t="s">
        <v>125</v>
      </c>
      <c r="D81" s="16">
        <v>9900</v>
      </c>
      <c r="E81" s="22" t="s">
        <v>76</v>
      </c>
      <c r="F81" s="19" t="s">
        <v>77</v>
      </c>
      <c r="G81" s="19" t="s">
        <v>16</v>
      </c>
      <c r="H81" s="23" t="s">
        <v>78</v>
      </c>
      <c r="I81" s="19" t="s">
        <v>18</v>
      </c>
      <c r="J81" s="19" t="s">
        <v>18</v>
      </c>
    </row>
    <row r="82" spans="1:10" ht="22.5" customHeight="1">
      <c r="A82" s="19" t="s">
        <v>74</v>
      </c>
      <c r="B82" s="14" t="s">
        <v>126</v>
      </c>
      <c r="D82" s="16">
        <v>9900</v>
      </c>
      <c r="E82" s="22" t="s">
        <v>76</v>
      </c>
      <c r="F82" s="19" t="s">
        <v>77</v>
      </c>
      <c r="G82" s="19" t="s">
        <v>16</v>
      </c>
      <c r="H82" s="23" t="s">
        <v>78</v>
      </c>
      <c r="I82" s="19" t="s">
        <v>18</v>
      </c>
      <c r="J82" s="19" t="s">
        <v>18</v>
      </c>
    </row>
    <row r="83" spans="1:10" ht="22.5" customHeight="1">
      <c r="A83" s="19" t="s">
        <v>74</v>
      </c>
      <c r="B83" s="14" t="s">
        <v>127</v>
      </c>
      <c r="D83" s="16">
        <v>9900</v>
      </c>
      <c r="E83" s="22" t="s">
        <v>76</v>
      </c>
      <c r="F83" s="19" t="s">
        <v>77</v>
      </c>
      <c r="G83" s="19" t="s">
        <v>16</v>
      </c>
      <c r="H83" s="23" t="s">
        <v>78</v>
      </c>
      <c r="I83" s="19" t="s">
        <v>18</v>
      </c>
      <c r="J83" s="19" t="s">
        <v>18</v>
      </c>
    </row>
    <row r="84" spans="1:10" ht="22.5" customHeight="1">
      <c r="A84" s="19" t="s">
        <v>74</v>
      </c>
      <c r="B84" s="14" t="s">
        <v>128</v>
      </c>
      <c r="D84" s="16">
        <v>9900</v>
      </c>
      <c r="E84" s="22" t="s">
        <v>76</v>
      </c>
      <c r="F84" s="19" t="s">
        <v>77</v>
      </c>
      <c r="G84" s="19" t="s">
        <v>16</v>
      </c>
      <c r="H84" s="23" t="s">
        <v>78</v>
      </c>
      <c r="I84" s="19" t="s">
        <v>18</v>
      </c>
      <c r="J84" s="19" t="s">
        <v>18</v>
      </c>
    </row>
    <row r="85" spans="1:10" ht="22.5" customHeight="1">
      <c r="A85" s="19" t="s">
        <v>74</v>
      </c>
      <c r="B85" s="14" t="s">
        <v>129</v>
      </c>
      <c r="D85" s="16">
        <v>9900</v>
      </c>
      <c r="E85" s="22" t="s">
        <v>76</v>
      </c>
      <c r="F85" s="19" t="s">
        <v>77</v>
      </c>
      <c r="G85" s="19" t="s">
        <v>16</v>
      </c>
      <c r="H85" s="23" t="s">
        <v>78</v>
      </c>
      <c r="I85" s="19" t="s">
        <v>18</v>
      </c>
      <c r="J85" s="19" t="s">
        <v>18</v>
      </c>
    </row>
    <row r="86" spans="1:10" ht="22.5" customHeight="1">
      <c r="A86" s="19" t="s">
        <v>74</v>
      </c>
      <c r="B86" s="14" t="s">
        <v>130</v>
      </c>
      <c r="D86" s="16">
        <v>9900</v>
      </c>
      <c r="E86" s="22" t="s">
        <v>76</v>
      </c>
      <c r="F86" s="19" t="s">
        <v>77</v>
      </c>
      <c r="G86" s="19" t="s">
        <v>16</v>
      </c>
      <c r="H86" s="23" t="s">
        <v>78</v>
      </c>
      <c r="I86" s="19" t="s">
        <v>18</v>
      </c>
      <c r="J86" s="19" t="s">
        <v>18</v>
      </c>
    </row>
    <row r="87" spans="1:10" ht="22.5" customHeight="1">
      <c r="A87" s="19" t="s">
        <v>74</v>
      </c>
      <c r="B87" s="14" t="s">
        <v>131</v>
      </c>
      <c r="D87" s="16">
        <v>9900</v>
      </c>
      <c r="E87" s="22" t="s">
        <v>76</v>
      </c>
      <c r="F87" s="19" t="s">
        <v>77</v>
      </c>
      <c r="G87" s="19" t="s">
        <v>16</v>
      </c>
      <c r="H87" s="23" t="s">
        <v>78</v>
      </c>
      <c r="I87" s="19" t="s">
        <v>18</v>
      </c>
      <c r="J87" s="19" t="s">
        <v>18</v>
      </c>
    </row>
    <row r="88" spans="1:10" ht="22.5" customHeight="1">
      <c r="A88" s="19" t="s">
        <v>74</v>
      </c>
      <c r="B88" s="14" t="s">
        <v>132</v>
      </c>
      <c r="D88" s="16">
        <v>9900</v>
      </c>
      <c r="E88" s="22" t="s">
        <v>76</v>
      </c>
      <c r="F88" s="19" t="s">
        <v>77</v>
      </c>
      <c r="G88" s="19" t="s">
        <v>16</v>
      </c>
      <c r="H88" s="23" t="s">
        <v>78</v>
      </c>
      <c r="I88" s="19" t="s">
        <v>18</v>
      </c>
      <c r="J88" s="19" t="s">
        <v>18</v>
      </c>
    </row>
    <row r="89" spans="1:10" ht="22.5" customHeight="1">
      <c r="A89" s="19" t="s">
        <v>74</v>
      </c>
      <c r="B89" s="14" t="s">
        <v>133</v>
      </c>
      <c r="D89" s="16">
        <v>9900</v>
      </c>
      <c r="E89" s="22" t="s">
        <v>76</v>
      </c>
      <c r="F89" s="19" t="s">
        <v>77</v>
      </c>
      <c r="G89" s="19" t="s">
        <v>16</v>
      </c>
      <c r="H89" s="23" t="s">
        <v>78</v>
      </c>
      <c r="I89" s="19" t="s">
        <v>18</v>
      </c>
      <c r="J89" s="19" t="s">
        <v>18</v>
      </c>
    </row>
    <row r="90" spans="1:10" ht="22.5" customHeight="1">
      <c r="A90" s="19" t="s">
        <v>74</v>
      </c>
      <c r="B90" s="14" t="s">
        <v>134</v>
      </c>
      <c r="D90" s="16">
        <v>2239.29</v>
      </c>
      <c r="E90" s="22" t="s">
        <v>135</v>
      </c>
      <c r="F90" s="19" t="s">
        <v>77</v>
      </c>
      <c r="G90" s="19" t="s">
        <v>16</v>
      </c>
      <c r="H90" s="23" t="s">
        <v>78</v>
      </c>
      <c r="I90" s="19" t="s">
        <v>18</v>
      </c>
      <c r="J90" s="19" t="s">
        <v>18</v>
      </c>
    </row>
    <row r="91" spans="1:10" ht="22.5" customHeight="1">
      <c r="A91" s="19" t="s">
        <v>74</v>
      </c>
      <c r="B91" s="14" t="s">
        <v>136</v>
      </c>
      <c r="D91" s="16">
        <v>2533.93</v>
      </c>
      <c r="E91" s="22" t="s">
        <v>137</v>
      </c>
      <c r="F91" s="19" t="s">
        <v>77</v>
      </c>
      <c r="G91" s="19" t="s">
        <v>16</v>
      </c>
      <c r="H91" s="23" t="s">
        <v>78</v>
      </c>
      <c r="I91" s="19" t="s">
        <v>18</v>
      </c>
      <c r="J91" s="19" t="s">
        <v>18</v>
      </c>
    </row>
    <row r="92" spans="1:10" ht="22.5" customHeight="1">
      <c r="A92" s="19" t="s">
        <v>74</v>
      </c>
      <c r="B92" s="14" t="s">
        <v>138</v>
      </c>
      <c r="D92" s="16">
        <v>1756.45</v>
      </c>
      <c r="E92" s="22" t="s">
        <v>139</v>
      </c>
      <c r="F92" s="19" t="s">
        <v>77</v>
      </c>
      <c r="G92" s="19" t="s">
        <v>16</v>
      </c>
      <c r="H92" s="23" t="s">
        <v>78</v>
      </c>
      <c r="I92" s="19" t="s">
        <v>18</v>
      </c>
      <c r="J92" s="19" t="s">
        <v>18</v>
      </c>
    </row>
    <row r="93" spans="1:10" ht="22.5" customHeight="1">
      <c r="A93" s="19" t="s">
        <v>74</v>
      </c>
      <c r="B93" s="14" t="s">
        <v>140</v>
      </c>
      <c r="D93" s="16">
        <v>5429.03</v>
      </c>
      <c r="E93" s="22" t="s">
        <v>141</v>
      </c>
      <c r="F93" s="19" t="s">
        <v>77</v>
      </c>
      <c r="G93" s="19" t="s">
        <v>16</v>
      </c>
      <c r="H93" s="23" t="s">
        <v>78</v>
      </c>
      <c r="I93" s="19" t="s">
        <v>18</v>
      </c>
      <c r="J93" s="19" t="s">
        <v>18</v>
      </c>
    </row>
    <row r="94" spans="1:10" ht="22.5" customHeight="1">
      <c r="A94" s="19" t="s">
        <v>74</v>
      </c>
      <c r="B94" s="14" t="s">
        <v>142</v>
      </c>
      <c r="D94" s="16">
        <v>9900</v>
      </c>
      <c r="E94" s="22" t="s">
        <v>76</v>
      </c>
      <c r="F94" s="19" t="s">
        <v>77</v>
      </c>
      <c r="G94" s="19" t="s">
        <v>16</v>
      </c>
      <c r="H94" s="23" t="s">
        <v>78</v>
      </c>
      <c r="I94" s="19" t="s">
        <v>18</v>
      </c>
      <c r="J94" s="19" t="s">
        <v>18</v>
      </c>
    </row>
    <row r="95" spans="1:10" ht="22.5" customHeight="1">
      <c r="A95" s="19" t="s">
        <v>74</v>
      </c>
      <c r="B95" s="14" t="s">
        <v>143</v>
      </c>
      <c r="D95" s="16">
        <v>9900</v>
      </c>
      <c r="E95" s="22" t="s">
        <v>76</v>
      </c>
      <c r="F95" s="19" t="s">
        <v>77</v>
      </c>
      <c r="G95" s="19" t="s">
        <v>16</v>
      </c>
      <c r="H95" s="23" t="s">
        <v>78</v>
      </c>
      <c r="I95" s="19" t="s">
        <v>18</v>
      </c>
      <c r="J95" s="19" t="s">
        <v>18</v>
      </c>
    </row>
    <row r="96" spans="1:10" ht="22.5" customHeight="1">
      <c r="A96" s="19" t="s">
        <v>74</v>
      </c>
      <c r="B96" s="14" t="s">
        <v>144</v>
      </c>
      <c r="D96" s="16">
        <v>9900</v>
      </c>
      <c r="E96" s="22" t="s">
        <v>76</v>
      </c>
      <c r="F96" s="19" t="s">
        <v>77</v>
      </c>
      <c r="G96" s="19" t="s">
        <v>16</v>
      </c>
      <c r="H96" s="23" t="s">
        <v>78</v>
      </c>
      <c r="I96" s="19" t="s">
        <v>18</v>
      </c>
      <c r="J96" s="19" t="s">
        <v>18</v>
      </c>
    </row>
    <row r="97" spans="1:10" ht="22.5" customHeight="1">
      <c r="A97" s="19" t="s">
        <v>74</v>
      </c>
      <c r="B97" s="14" t="s">
        <v>145</v>
      </c>
      <c r="D97" s="16">
        <v>9900</v>
      </c>
      <c r="E97" s="22" t="s">
        <v>76</v>
      </c>
      <c r="F97" s="19" t="s">
        <v>77</v>
      </c>
      <c r="G97" s="19" t="s">
        <v>16</v>
      </c>
      <c r="H97" s="23" t="s">
        <v>78</v>
      </c>
      <c r="I97" s="19" t="s">
        <v>18</v>
      </c>
      <c r="J97" s="19" t="s">
        <v>18</v>
      </c>
    </row>
    <row r="98" spans="1:10" ht="22.5" customHeight="1">
      <c r="A98" s="19" t="s">
        <v>74</v>
      </c>
      <c r="B98" s="14" t="s">
        <v>146</v>
      </c>
      <c r="D98" s="16">
        <v>9900</v>
      </c>
      <c r="E98" s="22" t="s">
        <v>76</v>
      </c>
      <c r="F98" s="19" t="s">
        <v>77</v>
      </c>
      <c r="G98" s="19" t="s">
        <v>16</v>
      </c>
      <c r="H98" s="23" t="s">
        <v>78</v>
      </c>
      <c r="I98" s="19" t="s">
        <v>18</v>
      </c>
      <c r="J98" s="19" t="s">
        <v>18</v>
      </c>
    </row>
    <row r="99" spans="1:10" ht="22.5" customHeight="1">
      <c r="A99" s="19" t="s">
        <v>74</v>
      </c>
      <c r="B99" s="14" t="s">
        <v>147</v>
      </c>
      <c r="D99" s="16">
        <v>9900</v>
      </c>
      <c r="E99" s="22" t="s">
        <v>76</v>
      </c>
      <c r="F99" s="19" t="s">
        <v>77</v>
      </c>
      <c r="G99" s="19" t="s">
        <v>16</v>
      </c>
      <c r="H99" s="23" t="s">
        <v>78</v>
      </c>
      <c r="I99" s="19" t="s">
        <v>18</v>
      </c>
      <c r="J99" s="19" t="s">
        <v>18</v>
      </c>
    </row>
    <row r="100" spans="1:10" ht="22.5" customHeight="1">
      <c r="A100" s="19" t="s">
        <v>74</v>
      </c>
      <c r="B100" s="14" t="s">
        <v>148</v>
      </c>
      <c r="D100" s="16">
        <v>9900</v>
      </c>
      <c r="E100" s="22" t="s">
        <v>76</v>
      </c>
      <c r="F100" s="19" t="s">
        <v>77</v>
      </c>
      <c r="G100" s="19" t="s">
        <v>16</v>
      </c>
      <c r="H100" s="23" t="s">
        <v>78</v>
      </c>
      <c r="I100" s="19" t="s">
        <v>18</v>
      </c>
      <c r="J100" s="19" t="s">
        <v>18</v>
      </c>
    </row>
    <row r="101" spans="1:10" ht="22.5" customHeight="1">
      <c r="A101" s="19" t="s">
        <v>74</v>
      </c>
      <c r="B101" s="14" t="s">
        <v>149</v>
      </c>
      <c r="D101" s="16">
        <v>9900</v>
      </c>
      <c r="E101" s="22" t="s">
        <v>76</v>
      </c>
      <c r="F101" s="19" t="s">
        <v>77</v>
      </c>
      <c r="G101" s="19" t="s">
        <v>16</v>
      </c>
      <c r="H101" s="23" t="s">
        <v>78</v>
      </c>
      <c r="I101" s="19" t="s">
        <v>18</v>
      </c>
      <c r="J101" s="19" t="s">
        <v>18</v>
      </c>
    </row>
    <row r="102" spans="1:10" ht="22.5" customHeight="1">
      <c r="A102" s="19" t="s">
        <v>74</v>
      </c>
      <c r="B102" s="14" t="s">
        <v>150</v>
      </c>
      <c r="D102" s="16">
        <v>9900</v>
      </c>
      <c r="E102" s="22" t="s">
        <v>76</v>
      </c>
      <c r="F102" s="19" t="s">
        <v>77</v>
      </c>
      <c r="G102" s="19" t="s">
        <v>16</v>
      </c>
      <c r="H102" s="23" t="s">
        <v>78</v>
      </c>
      <c r="I102" s="19" t="s">
        <v>18</v>
      </c>
      <c r="J102" s="19" t="s">
        <v>18</v>
      </c>
    </row>
    <row r="103" spans="1:10" ht="22.5" customHeight="1">
      <c r="A103" s="19" t="s">
        <v>74</v>
      </c>
      <c r="B103" s="14" t="s">
        <v>151</v>
      </c>
      <c r="D103" s="16">
        <v>9900</v>
      </c>
      <c r="E103" s="22" t="s">
        <v>76</v>
      </c>
      <c r="F103" s="19" t="s">
        <v>77</v>
      </c>
      <c r="G103" s="19" t="s">
        <v>16</v>
      </c>
      <c r="H103" s="23" t="s">
        <v>78</v>
      </c>
      <c r="I103" s="19" t="s">
        <v>18</v>
      </c>
      <c r="J103" s="19" t="s">
        <v>18</v>
      </c>
    </row>
    <row r="104" spans="1:10" ht="22.5" customHeight="1">
      <c r="A104" s="19" t="s">
        <v>74</v>
      </c>
      <c r="B104" s="14" t="s">
        <v>152</v>
      </c>
      <c r="D104" s="16">
        <v>212.9</v>
      </c>
      <c r="E104" s="22" t="s">
        <v>117</v>
      </c>
      <c r="F104" s="19" t="s">
        <v>77</v>
      </c>
      <c r="G104" s="19" t="s">
        <v>16</v>
      </c>
      <c r="H104" s="23" t="s">
        <v>78</v>
      </c>
      <c r="I104" s="19" t="s">
        <v>18</v>
      </c>
      <c r="J104" s="19" t="s">
        <v>18</v>
      </c>
    </row>
    <row r="105" spans="1:10" ht="22.5" customHeight="1">
      <c r="A105" s="19" t="s">
        <v>74</v>
      </c>
      <c r="B105" s="14" t="s">
        <v>153</v>
      </c>
      <c r="D105" s="16">
        <v>9900</v>
      </c>
      <c r="E105" s="22" t="s">
        <v>76</v>
      </c>
      <c r="F105" s="19" t="s">
        <v>77</v>
      </c>
      <c r="G105" s="19" t="s">
        <v>16</v>
      </c>
      <c r="H105" s="23" t="s">
        <v>78</v>
      </c>
      <c r="I105" s="19" t="s">
        <v>18</v>
      </c>
      <c r="J105" s="19" t="s">
        <v>18</v>
      </c>
    </row>
    <row r="106" spans="1:10" ht="22.5" customHeight="1">
      <c r="A106" s="19" t="s">
        <v>74</v>
      </c>
      <c r="B106" s="14" t="s">
        <v>154</v>
      </c>
      <c r="D106" s="16">
        <v>9900</v>
      </c>
      <c r="E106" s="22" t="s">
        <v>76</v>
      </c>
      <c r="F106" s="19" t="s">
        <v>77</v>
      </c>
      <c r="G106" s="19" t="s">
        <v>16</v>
      </c>
      <c r="H106" s="23" t="s">
        <v>78</v>
      </c>
      <c r="I106" s="19" t="s">
        <v>18</v>
      </c>
      <c r="J106" s="19" t="s">
        <v>18</v>
      </c>
    </row>
    <row r="107" spans="1:10" ht="22.5" customHeight="1">
      <c r="A107" s="19" t="s">
        <v>74</v>
      </c>
      <c r="B107" s="14" t="s">
        <v>155</v>
      </c>
      <c r="D107" s="16">
        <v>9900</v>
      </c>
      <c r="E107" s="22" t="s">
        <v>76</v>
      </c>
      <c r="F107" s="19" t="s">
        <v>77</v>
      </c>
      <c r="G107" s="19" t="s">
        <v>16</v>
      </c>
      <c r="H107" s="23" t="s">
        <v>78</v>
      </c>
      <c r="I107" s="19" t="s">
        <v>18</v>
      </c>
      <c r="J107" s="19" t="s">
        <v>18</v>
      </c>
    </row>
    <row r="108" spans="1:10" ht="22.5" customHeight="1">
      <c r="A108" s="19" t="s">
        <v>74</v>
      </c>
      <c r="B108" s="14" t="s">
        <v>156</v>
      </c>
      <c r="D108" s="16">
        <v>9900</v>
      </c>
      <c r="E108" s="22" t="s">
        <v>76</v>
      </c>
      <c r="F108" s="19" t="s">
        <v>77</v>
      </c>
      <c r="G108" s="19" t="s">
        <v>16</v>
      </c>
      <c r="H108" s="23" t="s">
        <v>78</v>
      </c>
      <c r="I108" s="19" t="s">
        <v>18</v>
      </c>
      <c r="J108" s="19" t="s">
        <v>18</v>
      </c>
    </row>
    <row r="109" spans="1:10" ht="22.5" customHeight="1">
      <c r="A109" s="19" t="s">
        <v>74</v>
      </c>
      <c r="B109" s="14" t="s">
        <v>157</v>
      </c>
      <c r="D109" s="16">
        <v>6440.32</v>
      </c>
      <c r="E109" s="22" t="s">
        <v>141</v>
      </c>
      <c r="F109" s="19" t="s">
        <v>77</v>
      </c>
      <c r="G109" s="19" t="s">
        <v>16</v>
      </c>
      <c r="H109" s="23" t="s">
        <v>78</v>
      </c>
      <c r="I109" s="19" t="s">
        <v>18</v>
      </c>
      <c r="J109" s="19" t="s">
        <v>18</v>
      </c>
    </row>
    <row r="110" spans="1:10" ht="22.5" customHeight="1">
      <c r="A110" s="19" t="s">
        <v>74</v>
      </c>
      <c r="B110" s="14" t="s">
        <v>158</v>
      </c>
      <c r="D110" s="16">
        <v>3300</v>
      </c>
      <c r="E110" s="22" t="s">
        <v>159</v>
      </c>
      <c r="F110" s="19" t="s">
        <v>77</v>
      </c>
      <c r="G110" s="19" t="s">
        <v>16</v>
      </c>
      <c r="H110" s="23" t="s">
        <v>78</v>
      </c>
      <c r="I110" s="19" t="s">
        <v>18</v>
      </c>
      <c r="J110" s="19" t="s">
        <v>18</v>
      </c>
    </row>
    <row r="111" spans="1:10" ht="22.5" customHeight="1">
      <c r="A111" s="19" t="s">
        <v>74</v>
      </c>
      <c r="B111" s="14" t="s">
        <v>160</v>
      </c>
      <c r="D111" s="16">
        <v>2767.75</v>
      </c>
      <c r="E111" s="22" t="s">
        <v>159</v>
      </c>
      <c r="F111" s="19" t="s">
        <v>77</v>
      </c>
      <c r="G111" s="19" t="s">
        <v>16</v>
      </c>
      <c r="H111" s="23" t="s">
        <v>78</v>
      </c>
      <c r="I111" s="19" t="s">
        <v>18</v>
      </c>
      <c r="J111" s="19" t="s">
        <v>18</v>
      </c>
    </row>
    <row r="112" spans="1:10" ht="22.5" customHeight="1">
      <c r="A112" s="19" t="s">
        <v>74</v>
      </c>
      <c r="B112" s="14" t="s">
        <v>161</v>
      </c>
      <c r="D112" s="16">
        <v>7071.43</v>
      </c>
      <c r="E112" s="22" t="s">
        <v>159</v>
      </c>
      <c r="F112" s="19" t="s">
        <v>77</v>
      </c>
      <c r="G112" s="19" t="s">
        <v>16</v>
      </c>
      <c r="H112" s="23" t="s">
        <v>78</v>
      </c>
      <c r="I112" s="19" t="s">
        <v>18</v>
      </c>
      <c r="J112" s="19" t="s">
        <v>18</v>
      </c>
    </row>
    <row r="113" spans="1:10" ht="22.5" customHeight="1">
      <c r="A113" s="19" t="s">
        <v>74</v>
      </c>
      <c r="B113" s="14" t="s">
        <v>162</v>
      </c>
      <c r="D113" s="2">
        <v>1155</v>
      </c>
      <c r="E113" s="22" t="s">
        <v>139</v>
      </c>
      <c r="F113" s="19" t="s">
        <v>77</v>
      </c>
      <c r="G113" s="19" t="s">
        <v>16</v>
      </c>
      <c r="H113" s="23" t="s">
        <v>78</v>
      </c>
      <c r="I113" s="19" t="s">
        <v>18</v>
      </c>
      <c r="J113" s="19" t="s">
        <v>18</v>
      </c>
    </row>
    <row r="114" spans="1:10" ht="22.5" customHeight="1">
      <c r="A114" s="19" t="s">
        <v>74</v>
      </c>
      <c r="B114" s="14" t="s">
        <v>163</v>
      </c>
      <c r="D114" s="16">
        <v>1485</v>
      </c>
      <c r="E114" s="22" t="s">
        <v>139</v>
      </c>
      <c r="F114" s="19" t="s">
        <v>77</v>
      </c>
      <c r="G114" s="19" t="s">
        <v>16</v>
      </c>
      <c r="H114" s="23" t="s">
        <v>78</v>
      </c>
      <c r="I114" s="19" t="s">
        <v>18</v>
      </c>
      <c r="J114" s="19" t="s">
        <v>18</v>
      </c>
    </row>
    <row r="115" spans="1:11" ht="12.75" customHeight="1">
      <c r="A115" s="13" t="s">
        <v>164</v>
      </c>
      <c r="B115" s="24" t="s">
        <v>165</v>
      </c>
      <c r="D115" s="16">
        <v>500</v>
      </c>
      <c r="E115" s="22" t="s">
        <v>166</v>
      </c>
      <c r="F115" s="18" t="s">
        <v>167</v>
      </c>
      <c r="G115" s="18" t="s">
        <v>16</v>
      </c>
      <c r="H115" s="18" t="s">
        <v>168</v>
      </c>
      <c r="I115" s="19" t="s">
        <v>18</v>
      </c>
      <c r="J115" s="19" t="s">
        <v>18</v>
      </c>
      <c r="K115"/>
    </row>
    <row r="116" spans="1:11" ht="12.75" customHeight="1">
      <c r="A116" s="13" t="s">
        <v>164</v>
      </c>
      <c r="B116" s="24" t="s">
        <v>169</v>
      </c>
      <c r="D116" s="16">
        <v>150</v>
      </c>
      <c r="E116" s="22" t="s">
        <v>166</v>
      </c>
      <c r="F116" s="18" t="s">
        <v>167</v>
      </c>
      <c r="G116" s="18" t="s">
        <v>16</v>
      </c>
      <c r="H116" s="18" t="s">
        <v>168</v>
      </c>
      <c r="I116" s="19" t="s">
        <v>18</v>
      </c>
      <c r="J116" s="19" t="s">
        <v>18</v>
      </c>
      <c r="K116"/>
    </row>
    <row r="117" spans="1:11" ht="12.75" customHeight="1">
      <c r="A117" s="13" t="s">
        <v>164</v>
      </c>
      <c r="B117" s="24" t="s">
        <v>169</v>
      </c>
      <c r="D117" s="16">
        <v>250</v>
      </c>
      <c r="E117" s="22" t="s">
        <v>166</v>
      </c>
      <c r="F117" s="18" t="s">
        <v>167</v>
      </c>
      <c r="G117" s="18" t="s">
        <v>16</v>
      </c>
      <c r="H117" s="18" t="s">
        <v>168</v>
      </c>
      <c r="I117" s="19" t="s">
        <v>18</v>
      </c>
      <c r="J117" s="19" t="s">
        <v>18</v>
      </c>
      <c r="K117"/>
    </row>
    <row r="118" spans="1:11" ht="12.75" customHeight="1">
      <c r="A118" s="13" t="s">
        <v>164</v>
      </c>
      <c r="B118" s="24" t="s">
        <v>170</v>
      </c>
      <c r="D118" s="16">
        <v>500</v>
      </c>
      <c r="E118" s="22" t="s">
        <v>166</v>
      </c>
      <c r="F118" s="18" t="s">
        <v>167</v>
      </c>
      <c r="G118" s="18" t="s">
        <v>16</v>
      </c>
      <c r="H118" s="18" t="s">
        <v>168</v>
      </c>
      <c r="I118" s="19" t="s">
        <v>18</v>
      </c>
      <c r="J118" s="19" t="s">
        <v>18</v>
      </c>
      <c r="K118"/>
    </row>
    <row r="119" spans="1:11" ht="12.75" customHeight="1">
      <c r="A119" s="13" t="s">
        <v>164</v>
      </c>
      <c r="B119" s="24" t="s">
        <v>171</v>
      </c>
      <c r="D119" s="16">
        <v>452</v>
      </c>
      <c r="E119" s="22" t="s">
        <v>166</v>
      </c>
      <c r="F119" s="18" t="s">
        <v>167</v>
      </c>
      <c r="G119" s="18" t="s">
        <v>16</v>
      </c>
      <c r="H119" s="18" t="s">
        <v>168</v>
      </c>
      <c r="I119" s="19" t="s">
        <v>18</v>
      </c>
      <c r="J119" s="19" t="s">
        <v>18</v>
      </c>
      <c r="K119"/>
    </row>
    <row r="120" spans="1:11" ht="12.75" customHeight="1">
      <c r="A120" s="13" t="s">
        <v>164</v>
      </c>
      <c r="B120" s="24" t="s">
        <v>172</v>
      </c>
      <c r="D120" s="16">
        <v>200</v>
      </c>
      <c r="E120" s="22" t="s">
        <v>166</v>
      </c>
      <c r="F120" s="18" t="s">
        <v>167</v>
      </c>
      <c r="G120" s="18" t="s">
        <v>16</v>
      </c>
      <c r="H120" s="18" t="s">
        <v>168</v>
      </c>
      <c r="I120" s="19" t="s">
        <v>18</v>
      </c>
      <c r="J120" s="19" t="s">
        <v>18</v>
      </c>
      <c r="K120"/>
    </row>
    <row r="121" spans="1:11" ht="12.75" customHeight="1">
      <c r="A121" s="13" t="s">
        <v>164</v>
      </c>
      <c r="B121" s="24" t="s">
        <v>173</v>
      </c>
      <c r="D121" s="16">
        <v>100</v>
      </c>
      <c r="E121" s="22" t="s">
        <v>166</v>
      </c>
      <c r="F121" s="18" t="s">
        <v>167</v>
      </c>
      <c r="G121" s="18" t="s">
        <v>16</v>
      </c>
      <c r="H121" s="18" t="s">
        <v>168</v>
      </c>
      <c r="I121" s="19" t="s">
        <v>18</v>
      </c>
      <c r="J121" s="19" t="s">
        <v>18</v>
      </c>
      <c r="K121"/>
    </row>
    <row r="122" spans="1:11" ht="12.75" customHeight="1">
      <c r="A122" s="13" t="s">
        <v>164</v>
      </c>
      <c r="B122" s="24" t="s">
        <v>174</v>
      </c>
      <c r="D122" s="16">
        <v>500</v>
      </c>
      <c r="E122" s="22" t="s">
        <v>166</v>
      </c>
      <c r="F122" s="18" t="s">
        <v>167</v>
      </c>
      <c r="G122" s="18" t="s">
        <v>16</v>
      </c>
      <c r="H122" s="18" t="s">
        <v>168</v>
      </c>
      <c r="I122" s="19" t="s">
        <v>18</v>
      </c>
      <c r="J122" s="19" t="s">
        <v>18</v>
      </c>
      <c r="K122"/>
    </row>
    <row r="123" spans="1:11" ht="12.75" customHeight="1">
      <c r="A123" s="13" t="s">
        <v>164</v>
      </c>
      <c r="B123" s="24" t="s">
        <v>175</v>
      </c>
      <c r="D123" s="16">
        <v>500</v>
      </c>
      <c r="E123" s="22" t="s">
        <v>166</v>
      </c>
      <c r="F123" s="18" t="s">
        <v>167</v>
      </c>
      <c r="G123" s="18" t="s">
        <v>16</v>
      </c>
      <c r="H123" s="18" t="s">
        <v>168</v>
      </c>
      <c r="I123" s="19" t="s">
        <v>18</v>
      </c>
      <c r="J123" s="19" t="s">
        <v>18</v>
      </c>
      <c r="K123"/>
    </row>
    <row r="124" spans="1:11" ht="12.75" customHeight="1">
      <c r="A124" s="13" t="s">
        <v>164</v>
      </c>
      <c r="B124" s="24" t="s">
        <v>176</v>
      </c>
      <c r="D124" s="16">
        <v>300</v>
      </c>
      <c r="E124" s="22" t="s">
        <v>166</v>
      </c>
      <c r="F124" s="18" t="s">
        <v>167</v>
      </c>
      <c r="G124" s="18" t="s">
        <v>16</v>
      </c>
      <c r="H124" s="18" t="s">
        <v>168</v>
      </c>
      <c r="I124" s="19" t="s">
        <v>18</v>
      </c>
      <c r="J124" s="19" t="s">
        <v>18</v>
      </c>
      <c r="K124"/>
    </row>
    <row r="125" spans="1:11" ht="12.75" customHeight="1">
      <c r="A125" s="13" t="s">
        <v>164</v>
      </c>
      <c r="B125" s="24" t="s">
        <v>177</v>
      </c>
      <c r="D125" s="16">
        <v>500</v>
      </c>
      <c r="E125" s="22" t="s">
        <v>166</v>
      </c>
      <c r="F125" s="18" t="s">
        <v>167</v>
      </c>
      <c r="G125" s="18" t="s">
        <v>16</v>
      </c>
      <c r="H125" s="18" t="s">
        <v>168</v>
      </c>
      <c r="I125" s="19" t="s">
        <v>18</v>
      </c>
      <c r="J125" s="19" t="s">
        <v>18</v>
      </c>
      <c r="K125"/>
    </row>
    <row r="126" spans="1:11" ht="12.75" customHeight="1">
      <c r="A126" s="13" t="s">
        <v>164</v>
      </c>
      <c r="B126" s="24" t="s">
        <v>178</v>
      </c>
      <c r="D126" s="16">
        <v>400</v>
      </c>
      <c r="E126" s="22" t="s">
        <v>166</v>
      </c>
      <c r="F126" s="18" t="s">
        <v>167</v>
      </c>
      <c r="G126" s="18" t="s">
        <v>16</v>
      </c>
      <c r="H126" s="18" t="s">
        <v>168</v>
      </c>
      <c r="I126" s="19" t="s">
        <v>18</v>
      </c>
      <c r="J126" s="19" t="s">
        <v>18</v>
      </c>
      <c r="K126"/>
    </row>
    <row r="127" spans="1:11" ht="12.75" customHeight="1">
      <c r="A127" s="13" t="s">
        <v>164</v>
      </c>
      <c r="B127" s="24" t="s">
        <v>179</v>
      </c>
      <c r="D127" s="16">
        <v>400</v>
      </c>
      <c r="E127" s="22" t="s">
        <v>166</v>
      </c>
      <c r="F127" s="18" t="s">
        <v>167</v>
      </c>
      <c r="G127" s="18" t="s">
        <v>16</v>
      </c>
      <c r="H127" s="18" t="s">
        <v>168</v>
      </c>
      <c r="I127" s="19" t="s">
        <v>18</v>
      </c>
      <c r="J127" s="19" t="s">
        <v>18</v>
      </c>
      <c r="K127"/>
    </row>
    <row r="128" spans="1:11" ht="12.75" customHeight="1">
      <c r="A128" s="13" t="s">
        <v>164</v>
      </c>
      <c r="B128" s="24" t="s">
        <v>180</v>
      </c>
      <c r="D128" s="16">
        <v>500</v>
      </c>
      <c r="E128" s="22" t="s">
        <v>166</v>
      </c>
      <c r="F128" s="18" t="s">
        <v>167</v>
      </c>
      <c r="G128" s="18" t="s">
        <v>16</v>
      </c>
      <c r="H128" s="18" t="s">
        <v>168</v>
      </c>
      <c r="I128" s="19" t="s">
        <v>18</v>
      </c>
      <c r="J128" s="19" t="s">
        <v>18</v>
      </c>
      <c r="K128"/>
    </row>
    <row r="129" spans="1:11" ht="12.75" customHeight="1">
      <c r="A129" s="13" t="s">
        <v>164</v>
      </c>
      <c r="B129" s="24" t="s">
        <v>181</v>
      </c>
      <c r="D129" s="16">
        <v>500</v>
      </c>
      <c r="E129" s="22" t="s">
        <v>166</v>
      </c>
      <c r="F129" s="18" t="s">
        <v>167</v>
      </c>
      <c r="G129" s="18" t="s">
        <v>16</v>
      </c>
      <c r="H129" s="18" t="s">
        <v>168</v>
      </c>
      <c r="I129" s="19" t="s">
        <v>18</v>
      </c>
      <c r="J129" s="19" t="s">
        <v>18</v>
      </c>
      <c r="K129"/>
    </row>
    <row r="130" spans="1:11" ht="12.75" customHeight="1">
      <c r="A130" s="13" t="s">
        <v>164</v>
      </c>
      <c r="B130" s="24" t="s">
        <v>182</v>
      </c>
      <c r="D130" s="16">
        <v>300</v>
      </c>
      <c r="E130" s="22" t="s">
        <v>166</v>
      </c>
      <c r="F130" s="18" t="s">
        <v>167</v>
      </c>
      <c r="G130" s="18" t="s">
        <v>16</v>
      </c>
      <c r="H130" s="18" t="s">
        <v>168</v>
      </c>
      <c r="I130" s="19" t="s">
        <v>18</v>
      </c>
      <c r="J130" s="19" t="s">
        <v>18</v>
      </c>
      <c r="K130"/>
    </row>
    <row r="131" spans="1:11" ht="12.75" customHeight="1">
      <c r="A131" s="13" t="s">
        <v>164</v>
      </c>
      <c r="B131" s="24" t="s">
        <v>183</v>
      </c>
      <c r="D131" s="16">
        <v>500</v>
      </c>
      <c r="E131" s="22" t="s">
        <v>166</v>
      </c>
      <c r="F131" s="18" t="s">
        <v>167</v>
      </c>
      <c r="G131" s="18" t="s">
        <v>16</v>
      </c>
      <c r="H131" s="18" t="s">
        <v>168</v>
      </c>
      <c r="I131" s="19" t="s">
        <v>18</v>
      </c>
      <c r="J131" s="19" t="s">
        <v>18</v>
      </c>
      <c r="K131"/>
    </row>
    <row r="132" spans="1:11" ht="12.75" customHeight="1">
      <c r="A132" s="13" t="s">
        <v>164</v>
      </c>
      <c r="B132" s="24" t="s">
        <v>184</v>
      </c>
      <c r="D132" s="16">
        <v>500</v>
      </c>
      <c r="E132" s="22" t="s">
        <v>166</v>
      </c>
      <c r="F132" s="18" t="s">
        <v>167</v>
      </c>
      <c r="G132" s="18" t="s">
        <v>16</v>
      </c>
      <c r="H132" s="18" t="s">
        <v>168</v>
      </c>
      <c r="I132" s="19" t="s">
        <v>18</v>
      </c>
      <c r="J132" s="19" t="s">
        <v>18</v>
      </c>
      <c r="K132"/>
    </row>
    <row r="133" spans="1:11" ht="12.75" customHeight="1">
      <c r="A133" s="13" t="s">
        <v>164</v>
      </c>
      <c r="B133" s="24" t="s">
        <v>185</v>
      </c>
      <c r="D133" s="16">
        <v>138</v>
      </c>
      <c r="E133" s="22" t="s">
        <v>166</v>
      </c>
      <c r="F133" s="18" t="s">
        <v>167</v>
      </c>
      <c r="G133" s="18" t="s">
        <v>16</v>
      </c>
      <c r="H133" s="18" t="s">
        <v>168</v>
      </c>
      <c r="I133" s="19" t="s">
        <v>18</v>
      </c>
      <c r="J133" s="19" t="s">
        <v>18</v>
      </c>
      <c r="K133"/>
    </row>
    <row r="134" spans="1:11" ht="12.75" customHeight="1">
      <c r="A134" s="13" t="s">
        <v>164</v>
      </c>
      <c r="B134" s="24" t="s">
        <v>186</v>
      </c>
      <c r="D134" s="16">
        <v>438</v>
      </c>
      <c r="E134" s="22" t="s">
        <v>166</v>
      </c>
      <c r="F134" s="18" t="s">
        <v>167</v>
      </c>
      <c r="G134" s="18" t="s">
        <v>16</v>
      </c>
      <c r="H134" s="18" t="s">
        <v>168</v>
      </c>
      <c r="I134" s="19" t="s">
        <v>18</v>
      </c>
      <c r="J134" s="19" t="s">
        <v>18</v>
      </c>
      <c r="K134"/>
    </row>
    <row r="135" spans="1:11" ht="12.75" customHeight="1">
      <c r="A135" s="13" t="s">
        <v>164</v>
      </c>
      <c r="B135" s="24" t="s">
        <v>187</v>
      </c>
      <c r="D135" s="16">
        <v>500</v>
      </c>
      <c r="E135" s="22" t="s">
        <v>166</v>
      </c>
      <c r="F135" s="18" t="s">
        <v>167</v>
      </c>
      <c r="G135" s="18" t="s">
        <v>16</v>
      </c>
      <c r="H135" s="18" t="s">
        <v>168</v>
      </c>
      <c r="I135" s="19" t="s">
        <v>18</v>
      </c>
      <c r="J135" s="19" t="s">
        <v>18</v>
      </c>
      <c r="K135"/>
    </row>
    <row r="136" spans="1:11" ht="12.75" customHeight="1">
      <c r="A136" s="13" t="s">
        <v>164</v>
      </c>
      <c r="B136" s="24" t="s">
        <v>188</v>
      </c>
      <c r="D136" s="16">
        <v>300</v>
      </c>
      <c r="E136" s="22" t="s">
        <v>166</v>
      </c>
      <c r="F136" s="18" t="s">
        <v>167</v>
      </c>
      <c r="G136" s="18" t="s">
        <v>16</v>
      </c>
      <c r="H136" s="18" t="s">
        <v>168</v>
      </c>
      <c r="I136" s="19" t="s">
        <v>18</v>
      </c>
      <c r="J136" s="19" t="s">
        <v>18</v>
      </c>
      <c r="K136"/>
    </row>
    <row r="137" spans="1:11" ht="12.75" customHeight="1">
      <c r="A137" s="13" t="s">
        <v>164</v>
      </c>
      <c r="B137" s="24" t="s">
        <v>189</v>
      </c>
      <c r="D137" s="16">
        <v>500</v>
      </c>
      <c r="E137" s="22" t="s">
        <v>166</v>
      </c>
      <c r="F137" s="18" t="s">
        <v>167</v>
      </c>
      <c r="G137" s="18" t="s">
        <v>16</v>
      </c>
      <c r="H137" s="18" t="s">
        <v>168</v>
      </c>
      <c r="I137" s="19" t="s">
        <v>18</v>
      </c>
      <c r="J137" s="19" t="s">
        <v>18</v>
      </c>
      <c r="K137"/>
    </row>
    <row r="138" spans="1:11" ht="12.75" customHeight="1">
      <c r="A138" s="13" t="s">
        <v>164</v>
      </c>
      <c r="B138" s="24" t="s">
        <v>190</v>
      </c>
      <c r="D138" s="16">
        <v>500</v>
      </c>
      <c r="E138" s="22" t="s">
        <v>166</v>
      </c>
      <c r="F138" s="18" t="s">
        <v>167</v>
      </c>
      <c r="G138" s="18" t="s">
        <v>16</v>
      </c>
      <c r="H138" s="18" t="s">
        <v>168</v>
      </c>
      <c r="I138" s="19" t="s">
        <v>18</v>
      </c>
      <c r="J138" s="19" t="s">
        <v>18</v>
      </c>
      <c r="K138"/>
    </row>
    <row r="139" spans="1:11" ht="12.75" customHeight="1">
      <c r="A139" s="13" t="s">
        <v>164</v>
      </c>
      <c r="B139" s="24" t="s">
        <v>191</v>
      </c>
      <c r="D139" s="16">
        <v>500</v>
      </c>
      <c r="E139" s="22" t="s">
        <v>166</v>
      </c>
      <c r="F139" s="18" t="s">
        <v>167</v>
      </c>
      <c r="G139" s="18" t="s">
        <v>16</v>
      </c>
      <c r="H139" s="18" t="s">
        <v>168</v>
      </c>
      <c r="I139" s="19" t="s">
        <v>18</v>
      </c>
      <c r="J139" s="19" t="s">
        <v>18</v>
      </c>
      <c r="K139"/>
    </row>
    <row r="140" spans="1:11" ht="12.75" customHeight="1">
      <c r="A140" s="13" t="s">
        <v>164</v>
      </c>
      <c r="B140" s="24" t="s">
        <v>192</v>
      </c>
      <c r="D140" s="16">
        <v>500</v>
      </c>
      <c r="E140" s="22" t="s">
        <v>166</v>
      </c>
      <c r="F140" s="18" t="s">
        <v>167</v>
      </c>
      <c r="G140" s="18" t="s">
        <v>16</v>
      </c>
      <c r="H140" s="18" t="s">
        <v>168</v>
      </c>
      <c r="I140" s="19" t="s">
        <v>18</v>
      </c>
      <c r="J140" s="19" t="s">
        <v>18</v>
      </c>
      <c r="K140"/>
    </row>
    <row r="141" spans="1:11" ht="12.75" customHeight="1">
      <c r="A141" s="13" t="s">
        <v>164</v>
      </c>
      <c r="B141" s="24" t="s">
        <v>193</v>
      </c>
      <c r="D141" s="16">
        <v>500</v>
      </c>
      <c r="E141" s="22" t="s">
        <v>166</v>
      </c>
      <c r="F141" s="18" t="s">
        <v>167</v>
      </c>
      <c r="G141" s="18" t="s">
        <v>16</v>
      </c>
      <c r="H141" s="18" t="s">
        <v>168</v>
      </c>
      <c r="I141" s="19" t="s">
        <v>18</v>
      </c>
      <c r="J141" s="19" t="s">
        <v>18</v>
      </c>
      <c r="K141"/>
    </row>
    <row r="142" spans="1:11" ht="12.75" customHeight="1">
      <c r="A142" s="13" t="s">
        <v>164</v>
      </c>
      <c r="B142" s="24" t="s">
        <v>194</v>
      </c>
      <c r="D142" s="16">
        <v>300</v>
      </c>
      <c r="E142" s="22" t="s">
        <v>166</v>
      </c>
      <c r="F142" s="18" t="s">
        <v>167</v>
      </c>
      <c r="G142" s="18" t="s">
        <v>16</v>
      </c>
      <c r="H142" s="18" t="s">
        <v>168</v>
      </c>
      <c r="I142" s="19" t="s">
        <v>18</v>
      </c>
      <c r="J142" s="19" t="s">
        <v>18</v>
      </c>
      <c r="K142"/>
    </row>
    <row r="143" spans="1:11" ht="12.75" customHeight="1">
      <c r="A143" s="13" t="s">
        <v>164</v>
      </c>
      <c r="B143" s="24" t="s">
        <v>195</v>
      </c>
      <c r="D143" s="16">
        <v>500</v>
      </c>
      <c r="E143" s="22" t="s">
        <v>166</v>
      </c>
      <c r="F143" s="18" t="s">
        <v>167</v>
      </c>
      <c r="G143" s="18" t="s">
        <v>16</v>
      </c>
      <c r="H143" s="18" t="s">
        <v>168</v>
      </c>
      <c r="I143" s="19" t="s">
        <v>18</v>
      </c>
      <c r="J143" s="19" t="s">
        <v>18</v>
      </c>
      <c r="K143"/>
    </row>
    <row r="144" spans="1:11" ht="12.75" customHeight="1">
      <c r="A144" s="13" t="s">
        <v>164</v>
      </c>
      <c r="B144" s="24" t="s">
        <v>196</v>
      </c>
      <c r="D144" s="16">
        <v>400</v>
      </c>
      <c r="E144" s="22" t="s">
        <v>166</v>
      </c>
      <c r="F144" s="18" t="s">
        <v>167</v>
      </c>
      <c r="G144" s="18" t="s">
        <v>16</v>
      </c>
      <c r="H144" s="18" t="s">
        <v>168</v>
      </c>
      <c r="I144" s="19" t="s">
        <v>18</v>
      </c>
      <c r="J144" s="19" t="s">
        <v>18</v>
      </c>
      <c r="K144"/>
    </row>
    <row r="145" spans="1:11" ht="12.75" customHeight="1">
      <c r="A145" s="13" t="s">
        <v>164</v>
      </c>
      <c r="B145" s="24" t="s">
        <v>196</v>
      </c>
      <c r="D145" s="16">
        <v>200</v>
      </c>
      <c r="E145" s="22" t="s">
        <v>166</v>
      </c>
      <c r="F145" s="18" t="s">
        <v>167</v>
      </c>
      <c r="G145" s="18" t="s">
        <v>16</v>
      </c>
      <c r="H145" s="18" t="s">
        <v>168</v>
      </c>
      <c r="I145" s="19" t="s">
        <v>18</v>
      </c>
      <c r="J145" s="19" t="s">
        <v>18</v>
      </c>
      <c r="K145"/>
    </row>
    <row r="146" spans="1:11" ht="12.75" customHeight="1">
      <c r="A146" s="13" t="s">
        <v>164</v>
      </c>
      <c r="B146" s="24" t="s">
        <v>197</v>
      </c>
      <c r="D146" s="16">
        <v>500</v>
      </c>
      <c r="E146" s="22" t="s">
        <v>166</v>
      </c>
      <c r="F146" s="18" t="s">
        <v>167</v>
      </c>
      <c r="G146" s="18" t="s">
        <v>16</v>
      </c>
      <c r="H146" s="18" t="s">
        <v>168</v>
      </c>
      <c r="I146" s="19" t="s">
        <v>18</v>
      </c>
      <c r="J146" s="19" t="s">
        <v>18</v>
      </c>
      <c r="K146"/>
    </row>
    <row r="147" spans="1:11" ht="12.75" customHeight="1">
      <c r="A147" s="13" t="s">
        <v>164</v>
      </c>
      <c r="B147" s="24" t="s">
        <v>198</v>
      </c>
      <c r="D147" s="16">
        <v>500</v>
      </c>
      <c r="E147" s="22" t="s">
        <v>166</v>
      </c>
      <c r="F147" s="18" t="s">
        <v>167</v>
      </c>
      <c r="G147" s="18" t="s">
        <v>16</v>
      </c>
      <c r="H147" s="18" t="s">
        <v>168</v>
      </c>
      <c r="I147" s="19" t="s">
        <v>18</v>
      </c>
      <c r="J147" s="19" t="s">
        <v>18</v>
      </c>
      <c r="K147"/>
    </row>
    <row r="148" spans="1:11" ht="12.75" customHeight="1">
      <c r="A148" s="13" t="s">
        <v>164</v>
      </c>
      <c r="B148" s="24" t="s">
        <v>199</v>
      </c>
      <c r="D148" s="16">
        <v>500</v>
      </c>
      <c r="E148" s="22" t="s">
        <v>166</v>
      </c>
      <c r="F148" s="18" t="s">
        <v>167</v>
      </c>
      <c r="G148" s="18" t="s">
        <v>16</v>
      </c>
      <c r="H148" s="18" t="s">
        <v>168</v>
      </c>
      <c r="I148" s="19" t="s">
        <v>18</v>
      </c>
      <c r="J148" s="19" t="s">
        <v>18</v>
      </c>
      <c r="K148"/>
    </row>
    <row r="149" spans="1:11" ht="12.75" customHeight="1">
      <c r="A149" s="13" t="s">
        <v>200</v>
      </c>
      <c r="B149" s="24" t="s">
        <v>201</v>
      </c>
      <c r="D149" s="16">
        <v>100</v>
      </c>
      <c r="E149" s="22" t="s">
        <v>202</v>
      </c>
      <c r="F149" s="18" t="s">
        <v>167</v>
      </c>
      <c r="G149" s="18" t="s">
        <v>16</v>
      </c>
      <c r="H149" s="18" t="s">
        <v>203</v>
      </c>
      <c r="I149" s="18" t="s">
        <v>18</v>
      </c>
      <c r="J149" s="18" t="s">
        <v>18</v>
      </c>
      <c r="K149"/>
    </row>
    <row r="150" spans="1:11" ht="12.75" customHeight="1">
      <c r="A150" s="13" t="s">
        <v>200</v>
      </c>
      <c r="B150" s="24" t="s">
        <v>204</v>
      </c>
      <c r="D150" s="16">
        <v>100</v>
      </c>
      <c r="E150" s="22" t="s">
        <v>202</v>
      </c>
      <c r="F150" s="18" t="s">
        <v>167</v>
      </c>
      <c r="G150" s="18" t="s">
        <v>16</v>
      </c>
      <c r="H150" s="18" t="s">
        <v>203</v>
      </c>
      <c r="I150" s="18" t="s">
        <v>18</v>
      </c>
      <c r="J150" s="18" t="s">
        <v>18</v>
      </c>
      <c r="K150"/>
    </row>
    <row r="151" spans="1:11" ht="12.75" customHeight="1">
      <c r="A151" s="13" t="s">
        <v>200</v>
      </c>
      <c r="B151" s="24" t="s">
        <v>205</v>
      </c>
      <c r="D151" s="16">
        <v>120</v>
      </c>
      <c r="E151" s="22" t="s">
        <v>202</v>
      </c>
      <c r="F151" s="18" t="s">
        <v>167</v>
      </c>
      <c r="G151" s="18" t="s">
        <v>16</v>
      </c>
      <c r="H151" s="18" t="s">
        <v>203</v>
      </c>
      <c r="I151" s="18" t="s">
        <v>18</v>
      </c>
      <c r="J151" s="18" t="s">
        <v>18</v>
      </c>
      <c r="K151"/>
    </row>
    <row r="152" spans="1:11" ht="12.75" customHeight="1">
      <c r="A152" s="13" t="s">
        <v>200</v>
      </c>
      <c r="B152" s="24" t="s">
        <v>206</v>
      </c>
      <c r="D152" s="16">
        <v>150</v>
      </c>
      <c r="E152" s="22" t="s">
        <v>202</v>
      </c>
      <c r="F152" s="18" t="s">
        <v>167</v>
      </c>
      <c r="G152" s="18" t="s">
        <v>16</v>
      </c>
      <c r="H152" s="18" t="s">
        <v>203</v>
      </c>
      <c r="I152" s="18" t="s">
        <v>18</v>
      </c>
      <c r="J152" s="18" t="s">
        <v>18</v>
      </c>
      <c r="K152"/>
    </row>
    <row r="153" spans="1:11" ht="12.75" customHeight="1">
      <c r="A153" s="13" t="s">
        <v>200</v>
      </c>
      <c r="B153" s="24" t="s">
        <v>207</v>
      </c>
      <c r="D153" s="16">
        <v>100</v>
      </c>
      <c r="E153" s="22" t="s">
        <v>202</v>
      </c>
      <c r="F153" s="18" t="s">
        <v>167</v>
      </c>
      <c r="G153" s="18" t="s">
        <v>16</v>
      </c>
      <c r="H153" s="18" t="s">
        <v>203</v>
      </c>
      <c r="I153" s="18" t="s">
        <v>18</v>
      </c>
      <c r="J153" s="18" t="s">
        <v>18</v>
      </c>
      <c r="K153"/>
    </row>
    <row r="154" spans="1:11" ht="12.75" customHeight="1">
      <c r="A154" s="13" t="s">
        <v>200</v>
      </c>
      <c r="B154" s="24" t="s">
        <v>208</v>
      </c>
      <c r="D154" s="16">
        <v>100</v>
      </c>
      <c r="E154" s="22" t="s">
        <v>202</v>
      </c>
      <c r="F154" s="18" t="s">
        <v>167</v>
      </c>
      <c r="G154" s="18" t="s">
        <v>16</v>
      </c>
      <c r="H154" s="18" t="s">
        <v>203</v>
      </c>
      <c r="I154" s="18" t="s">
        <v>18</v>
      </c>
      <c r="J154" s="18" t="s">
        <v>18</v>
      </c>
      <c r="K154"/>
    </row>
    <row r="155" spans="1:11" ht="12.75" customHeight="1">
      <c r="A155" s="13" t="s">
        <v>200</v>
      </c>
      <c r="B155" s="24" t="s">
        <v>209</v>
      </c>
      <c r="D155" s="16">
        <v>50</v>
      </c>
      <c r="E155" s="22" t="s">
        <v>202</v>
      </c>
      <c r="F155" s="18" t="s">
        <v>167</v>
      </c>
      <c r="G155" s="18" t="s">
        <v>16</v>
      </c>
      <c r="H155" s="18" t="s">
        <v>203</v>
      </c>
      <c r="I155" s="18" t="s">
        <v>18</v>
      </c>
      <c r="J155" s="18" t="s">
        <v>18</v>
      </c>
      <c r="K155"/>
    </row>
    <row r="156" spans="1:11" ht="12.75" customHeight="1">
      <c r="A156" s="13" t="s">
        <v>200</v>
      </c>
      <c r="B156" s="24" t="s">
        <v>209</v>
      </c>
      <c r="D156" s="16">
        <v>120</v>
      </c>
      <c r="E156" s="22" t="s">
        <v>202</v>
      </c>
      <c r="F156" s="18" t="s">
        <v>167</v>
      </c>
      <c r="G156" s="18" t="s">
        <v>16</v>
      </c>
      <c r="H156" s="18" t="s">
        <v>203</v>
      </c>
      <c r="I156" s="18" t="s">
        <v>18</v>
      </c>
      <c r="J156" s="18" t="s">
        <v>18</v>
      </c>
      <c r="K156"/>
    </row>
    <row r="157" spans="1:11" ht="12.75" customHeight="1">
      <c r="A157" s="13" t="s">
        <v>200</v>
      </c>
      <c r="B157" s="24" t="s">
        <v>210</v>
      </c>
      <c r="D157" s="16">
        <v>150</v>
      </c>
      <c r="E157" s="22" t="s">
        <v>202</v>
      </c>
      <c r="F157" s="18" t="s">
        <v>167</v>
      </c>
      <c r="G157" s="18" t="s">
        <v>16</v>
      </c>
      <c r="H157" s="18" t="s">
        <v>203</v>
      </c>
      <c r="I157" s="18" t="s">
        <v>18</v>
      </c>
      <c r="J157" s="18" t="s">
        <v>18</v>
      </c>
      <c r="K157"/>
    </row>
    <row r="158" spans="1:11" ht="12.75" customHeight="1">
      <c r="A158" s="13" t="s">
        <v>200</v>
      </c>
      <c r="B158" s="24" t="s">
        <v>211</v>
      </c>
      <c r="D158" s="16">
        <v>100</v>
      </c>
      <c r="E158" s="22" t="s">
        <v>202</v>
      </c>
      <c r="F158" s="18" t="s">
        <v>167</v>
      </c>
      <c r="G158" s="18" t="s">
        <v>16</v>
      </c>
      <c r="H158" s="18" t="s">
        <v>203</v>
      </c>
      <c r="I158" s="18" t="s">
        <v>18</v>
      </c>
      <c r="J158" s="18" t="s">
        <v>18</v>
      </c>
      <c r="K158"/>
    </row>
    <row r="159" spans="1:11" ht="12.75" customHeight="1">
      <c r="A159" s="13" t="s">
        <v>212</v>
      </c>
      <c r="B159" s="24" t="s">
        <v>213</v>
      </c>
      <c r="D159" s="16">
        <v>200</v>
      </c>
      <c r="E159" s="22" t="s">
        <v>214</v>
      </c>
      <c r="F159" s="18" t="s">
        <v>167</v>
      </c>
      <c r="G159" s="18" t="s">
        <v>16</v>
      </c>
      <c r="H159" s="18" t="s">
        <v>203</v>
      </c>
      <c r="I159" s="18" t="s">
        <v>18</v>
      </c>
      <c r="J159" s="19" t="s">
        <v>18</v>
      </c>
      <c r="K159"/>
    </row>
    <row r="160" spans="1:11" ht="12.75" customHeight="1">
      <c r="A160" s="13" t="s">
        <v>212</v>
      </c>
      <c r="B160" s="24" t="s">
        <v>215</v>
      </c>
      <c r="D160" s="16">
        <v>200</v>
      </c>
      <c r="E160" s="22" t="s">
        <v>214</v>
      </c>
      <c r="F160" s="18" t="s">
        <v>167</v>
      </c>
      <c r="G160" s="18" t="s">
        <v>16</v>
      </c>
      <c r="H160" s="18" t="s">
        <v>203</v>
      </c>
      <c r="I160" s="18" t="s">
        <v>18</v>
      </c>
      <c r="J160" s="19" t="s">
        <v>18</v>
      </c>
      <c r="K160"/>
    </row>
    <row r="161" spans="1:11" ht="12.75" customHeight="1">
      <c r="A161" s="13" t="s">
        <v>212</v>
      </c>
      <c r="B161" s="24" t="s">
        <v>216</v>
      </c>
      <c r="D161" s="16">
        <v>200</v>
      </c>
      <c r="E161" s="22" t="s">
        <v>214</v>
      </c>
      <c r="F161" s="18" t="s">
        <v>167</v>
      </c>
      <c r="G161" s="18" t="s">
        <v>16</v>
      </c>
      <c r="H161" s="18" t="s">
        <v>203</v>
      </c>
      <c r="I161" s="18" t="s">
        <v>18</v>
      </c>
      <c r="J161" s="19" t="s">
        <v>18</v>
      </c>
      <c r="K161"/>
    </row>
    <row r="162" spans="1:11" ht="12.75" customHeight="1">
      <c r="A162" s="13" t="s">
        <v>212</v>
      </c>
      <c r="B162" s="24" t="s">
        <v>217</v>
      </c>
      <c r="D162" s="16">
        <v>200</v>
      </c>
      <c r="E162" s="22" t="s">
        <v>214</v>
      </c>
      <c r="F162" s="18" t="s">
        <v>167</v>
      </c>
      <c r="G162" s="18" t="s">
        <v>16</v>
      </c>
      <c r="H162" s="18" t="s">
        <v>203</v>
      </c>
      <c r="I162" s="18" t="s">
        <v>18</v>
      </c>
      <c r="J162" s="19" t="s">
        <v>18</v>
      </c>
      <c r="K162"/>
    </row>
    <row r="163" spans="1:11" ht="12.75" customHeight="1">
      <c r="A163" s="13" t="s">
        <v>212</v>
      </c>
      <c r="B163" s="24" t="s">
        <v>218</v>
      </c>
      <c r="D163" s="16">
        <v>200</v>
      </c>
      <c r="E163" s="22" t="s">
        <v>214</v>
      </c>
      <c r="F163" s="18" t="s">
        <v>167</v>
      </c>
      <c r="G163" s="18" t="s">
        <v>16</v>
      </c>
      <c r="H163" s="18" t="s">
        <v>203</v>
      </c>
      <c r="I163" s="18" t="s">
        <v>18</v>
      </c>
      <c r="J163" s="19" t="s">
        <v>18</v>
      </c>
      <c r="K163"/>
    </row>
    <row r="164" spans="1:11" ht="12.75" customHeight="1">
      <c r="A164" s="13" t="s">
        <v>212</v>
      </c>
      <c r="B164" s="24" t="s">
        <v>219</v>
      </c>
      <c r="D164" s="16">
        <v>200</v>
      </c>
      <c r="E164" s="22" t="s">
        <v>214</v>
      </c>
      <c r="F164" s="18" t="s">
        <v>167</v>
      </c>
      <c r="G164" s="18" t="s">
        <v>16</v>
      </c>
      <c r="H164" s="18" t="s">
        <v>203</v>
      </c>
      <c r="I164" s="18" t="s">
        <v>18</v>
      </c>
      <c r="J164" s="19" t="s">
        <v>18</v>
      </c>
      <c r="K164"/>
    </row>
    <row r="165" spans="1:11" ht="12.75" customHeight="1">
      <c r="A165" s="13" t="s">
        <v>212</v>
      </c>
      <c r="B165" s="24" t="s">
        <v>220</v>
      </c>
      <c r="D165" s="16">
        <v>150</v>
      </c>
      <c r="E165" s="22" t="s">
        <v>214</v>
      </c>
      <c r="F165" s="18" t="s">
        <v>167</v>
      </c>
      <c r="G165" s="18" t="s">
        <v>16</v>
      </c>
      <c r="H165" s="18" t="s">
        <v>203</v>
      </c>
      <c r="I165" s="18" t="s">
        <v>18</v>
      </c>
      <c r="J165" s="19" t="s">
        <v>18</v>
      </c>
      <c r="K165"/>
    </row>
    <row r="166" spans="1:11" ht="12.75" customHeight="1">
      <c r="A166" s="13" t="s">
        <v>212</v>
      </c>
      <c r="B166" s="24" t="s">
        <v>221</v>
      </c>
      <c r="D166" s="16">
        <v>80</v>
      </c>
      <c r="E166" s="22" t="s">
        <v>214</v>
      </c>
      <c r="F166" s="18" t="s">
        <v>167</v>
      </c>
      <c r="G166" s="18" t="s">
        <v>16</v>
      </c>
      <c r="H166" s="18" t="s">
        <v>203</v>
      </c>
      <c r="I166" s="18" t="s">
        <v>18</v>
      </c>
      <c r="J166" s="19" t="s">
        <v>18</v>
      </c>
      <c r="K166"/>
    </row>
    <row r="167" spans="1:11" ht="12.75" customHeight="1">
      <c r="A167" s="13" t="s">
        <v>212</v>
      </c>
      <c r="B167" s="24" t="s">
        <v>222</v>
      </c>
      <c r="D167" s="16">
        <v>200</v>
      </c>
      <c r="E167" s="22" t="s">
        <v>214</v>
      </c>
      <c r="F167" s="18" t="s">
        <v>167</v>
      </c>
      <c r="G167" s="18" t="s">
        <v>16</v>
      </c>
      <c r="H167" s="18" t="s">
        <v>203</v>
      </c>
      <c r="I167" s="18" t="s">
        <v>18</v>
      </c>
      <c r="J167" s="19" t="s">
        <v>18</v>
      </c>
      <c r="K167"/>
    </row>
    <row r="168" spans="1:11" ht="12.75" customHeight="1">
      <c r="A168" s="13" t="s">
        <v>212</v>
      </c>
      <c r="B168" s="24" t="s">
        <v>223</v>
      </c>
      <c r="D168" s="16">
        <v>120</v>
      </c>
      <c r="E168" s="22" t="s">
        <v>214</v>
      </c>
      <c r="F168" s="18" t="s">
        <v>167</v>
      </c>
      <c r="G168" s="18" t="s">
        <v>16</v>
      </c>
      <c r="H168" s="18" t="s">
        <v>203</v>
      </c>
      <c r="I168" s="18" t="s">
        <v>18</v>
      </c>
      <c r="J168" s="19" t="s">
        <v>18</v>
      </c>
      <c r="K168"/>
    </row>
    <row r="169" spans="1:11" ht="12.75" customHeight="1">
      <c r="A169" s="13" t="s">
        <v>212</v>
      </c>
      <c r="B169" s="24" t="s">
        <v>224</v>
      </c>
      <c r="D169" s="16">
        <v>150</v>
      </c>
      <c r="E169" s="22" t="s">
        <v>214</v>
      </c>
      <c r="F169" s="18" t="s">
        <v>167</v>
      </c>
      <c r="G169" s="18" t="s">
        <v>16</v>
      </c>
      <c r="H169" s="18" t="s">
        <v>203</v>
      </c>
      <c r="I169" s="18" t="s">
        <v>18</v>
      </c>
      <c r="J169" s="19" t="s">
        <v>18</v>
      </c>
      <c r="K169"/>
    </row>
    <row r="170" spans="1:11" ht="12.75" customHeight="1">
      <c r="A170" s="13" t="s">
        <v>212</v>
      </c>
      <c r="B170" s="24" t="s">
        <v>225</v>
      </c>
      <c r="D170" s="16">
        <v>120</v>
      </c>
      <c r="E170" s="22" t="s">
        <v>214</v>
      </c>
      <c r="F170" s="18" t="s">
        <v>167</v>
      </c>
      <c r="G170" s="18" t="s">
        <v>16</v>
      </c>
      <c r="H170" s="18" t="s">
        <v>203</v>
      </c>
      <c r="I170" s="18" t="s">
        <v>18</v>
      </c>
      <c r="J170" s="19" t="s">
        <v>18</v>
      </c>
      <c r="K170"/>
    </row>
    <row r="171" spans="1:11" ht="12.75" customHeight="1">
      <c r="A171" s="13" t="s">
        <v>212</v>
      </c>
      <c r="B171" s="24" t="s">
        <v>226</v>
      </c>
      <c r="D171" s="16">
        <v>180</v>
      </c>
      <c r="E171" s="22" t="s">
        <v>214</v>
      </c>
      <c r="F171" s="18" t="s">
        <v>167</v>
      </c>
      <c r="G171" s="18" t="s">
        <v>16</v>
      </c>
      <c r="H171" s="18" t="s">
        <v>203</v>
      </c>
      <c r="I171" s="18" t="s">
        <v>18</v>
      </c>
      <c r="J171" s="19" t="s">
        <v>18</v>
      </c>
      <c r="K171"/>
    </row>
    <row r="172" spans="1:11" ht="12.75" customHeight="1">
      <c r="A172" s="13" t="s">
        <v>212</v>
      </c>
      <c r="B172" s="24" t="s">
        <v>227</v>
      </c>
      <c r="D172" s="16">
        <v>200</v>
      </c>
      <c r="E172" s="22" t="s">
        <v>214</v>
      </c>
      <c r="F172" s="18" t="s">
        <v>167</v>
      </c>
      <c r="G172" s="18" t="s">
        <v>16</v>
      </c>
      <c r="H172" s="18" t="s">
        <v>203</v>
      </c>
      <c r="I172" s="18" t="s">
        <v>18</v>
      </c>
      <c r="J172" s="19" t="s">
        <v>18</v>
      </c>
      <c r="K172"/>
    </row>
    <row r="173" spans="1:11" ht="12.75" customHeight="1">
      <c r="A173" s="13" t="s">
        <v>212</v>
      </c>
      <c r="B173" s="24" t="s">
        <v>228</v>
      </c>
      <c r="D173" s="16">
        <v>200</v>
      </c>
      <c r="E173" s="22" t="s">
        <v>214</v>
      </c>
      <c r="F173" s="18" t="s">
        <v>167</v>
      </c>
      <c r="G173" s="18" t="s">
        <v>16</v>
      </c>
      <c r="H173" s="18" t="s">
        <v>203</v>
      </c>
      <c r="I173" s="18" t="s">
        <v>18</v>
      </c>
      <c r="J173" s="19" t="s">
        <v>18</v>
      </c>
      <c r="K173"/>
    </row>
    <row r="174" spans="1:11" ht="12.75" customHeight="1">
      <c r="A174" s="13" t="s">
        <v>212</v>
      </c>
      <c r="B174" s="24" t="s">
        <v>229</v>
      </c>
      <c r="D174" s="16">
        <v>80</v>
      </c>
      <c r="E174" s="22" t="s">
        <v>214</v>
      </c>
      <c r="F174" s="18" t="s">
        <v>167</v>
      </c>
      <c r="G174" s="18" t="s">
        <v>16</v>
      </c>
      <c r="H174" s="18" t="s">
        <v>203</v>
      </c>
      <c r="I174" s="18" t="s">
        <v>18</v>
      </c>
      <c r="J174" s="19" t="s">
        <v>18</v>
      </c>
      <c r="K174"/>
    </row>
    <row r="175" spans="1:11" ht="12.75" customHeight="1">
      <c r="A175" s="13" t="s">
        <v>212</v>
      </c>
      <c r="B175" s="24" t="s">
        <v>230</v>
      </c>
      <c r="D175" s="16">
        <v>200</v>
      </c>
      <c r="E175" s="22" t="s">
        <v>214</v>
      </c>
      <c r="F175" s="18" t="s">
        <v>167</v>
      </c>
      <c r="G175" s="18" t="s">
        <v>16</v>
      </c>
      <c r="H175" s="18" t="s">
        <v>203</v>
      </c>
      <c r="I175" s="18" t="s">
        <v>18</v>
      </c>
      <c r="J175" s="19" t="s">
        <v>18</v>
      </c>
      <c r="K175"/>
    </row>
    <row r="176" spans="1:11" ht="12.75" customHeight="1">
      <c r="A176" s="13" t="s">
        <v>212</v>
      </c>
      <c r="B176" s="24" t="s">
        <v>231</v>
      </c>
      <c r="D176" s="16">
        <v>200</v>
      </c>
      <c r="E176" s="22" t="s">
        <v>214</v>
      </c>
      <c r="F176" s="18" t="s">
        <v>167</v>
      </c>
      <c r="G176" s="18" t="s">
        <v>16</v>
      </c>
      <c r="H176" s="18" t="s">
        <v>203</v>
      </c>
      <c r="I176" s="18" t="s">
        <v>18</v>
      </c>
      <c r="J176" s="19" t="s">
        <v>18</v>
      </c>
      <c r="K176"/>
    </row>
    <row r="177" spans="1:11" ht="12.75" customHeight="1">
      <c r="A177" s="13" t="s">
        <v>212</v>
      </c>
      <c r="B177" s="24" t="s">
        <v>232</v>
      </c>
      <c r="D177" s="16">
        <v>120</v>
      </c>
      <c r="E177" s="22" t="s">
        <v>214</v>
      </c>
      <c r="F177" s="18" t="s">
        <v>167</v>
      </c>
      <c r="G177" s="18" t="s">
        <v>16</v>
      </c>
      <c r="H177" s="18" t="s">
        <v>203</v>
      </c>
      <c r="I177" s="18" t="s">
        <v>18</v>
      </c>
      <c r="J177" s="19" t="s">
        <v>18</v>
      </c>
      <c r="K177"/>
    </row>
    <row r="178" spans="1:11" ht="12.75" customHeight="1">
      <c r="A178" s="13" t="s">
        <v>212</v>
      </c>
      <c r="B178" s="24" t="s">
        <v>233</v>
      </c>
      <c r="D178" s="16">
        <v>150</v>
      </c>
      <c r="E178" s="22" t="s">
        <v>214</v>
      </c>
      <c r="F178" s="18" t="s">
        <v>167</v>
      </c>
      <c r="G178" s="18" t="s">
        <v>16</v>
      </c>
      <c r="H178" s="18" t="s">
        <v>203</v>
      </c>
      <c r="I178" s="18" t="s">
        <v>18</v>
      </c>
      <c r="J178" s="19" t="s">
        <v>18</v>
      </c>
      <c r="K178"/>
    </row>
    <row r="179" spans="1:11" ht="12.75" customHeight="1">
      <c r="A179" s="13" t="s">
        <v>212</v>
      </c>
      <c r="B179" s="24" t="s">
        <v>234</v>
      </c>
      <c r="D179" s="16">
        <v>200</v>
      </c>
      <c r="E179" s="22" t="s">
        <v>214</v>
      </c>
      <c r="F179" s="18" t="s">
        <v>167</v>
      </c>
      <c r="G179" s="18" t="s">
        <v>16</v>
      </c>
      <c r="H179" s="18" t="s">
        <v>203</v>
      </c>
      <c r="I179" s="18" t="s">
        <v>18</v>
      </c>
      <c r="J179" s="19" t="s">
        <v>18</v>
      </c>
      <c r="K179"/>
    </row>
    <row r="180" spans="1:11" ht="12.75" customHeight="1">
      <c r="A180" s="13" t="s">
        <v>212</v>
      </c>
      <c r="B180" s="24" t="s">
        <v>235</v>
      </c>
      <c r="D180" s="16">
        <v>150</v>
      </c>
      <c r="E180" s="22" t="s">
        <v>214</v>
      </c>
      <c r="F180" s="18" t="s">
        <v>167</v>
      </c>
      <c r="G180" s="18" t="s">
        <v>16</v>
      </c>
      <c r="H180" s="18" t="s">
        <v>203</v>
      </c>
      <c r="I180" s="18" t="s">
        <v>18</v>
      </c>
      <c r="J180" s="19" t="s">
        <v>18</v>
      </c>
      <c r="K180"/>
    </row>
    <row r="181" spans="1:11" ht="12.75" customHeight="1">
      <c r="A181" s="13" t="s">
        <v>212</v>
      </c>
      <c r="B181" s="24" t="s">
        <v>236</v>
      </c>
      <c r="D181" s="16">
        <v>200</v>
      </c>
      <c r="E181" s="22" t="s">
        <v>214</v>
      </c>
      <c r="F181" s="18" t="s">
        <v>167</v>
      </c>
      <c r="G181" s="18" t="s">
        <v>16</v>
      </c>
      <c r="H181" s="18" t="s">
        <v>203</v>
      </c>
      <c r="I181" s="18" t="s">
        <v>18</v>
      </c>
      <c r="J181" s="19" t="s">
        <v>18</v>
      </c>
      <c r="K181"/>
    </row>
    <row r="182" spans="1:11" ht="12.75" customHeight="1">
      <c r="A182" s="13" t="s">
        <v>212</v>
      </c>
      <c r="B182" s="24" t="s">
        <v>237</v>
      </c>
      <c r="D182" s="16">
        <v>100</v>
      </c>
      <c r="E182" s="22" t="s">
        <v>214</v>
      </c>
      <c r="F182" s="18" t="s">
        <v>167</v>
      </c>
      <c r="G182" s="18" t="s">
        <v>16</v>
      </c>
      <c r="H182" s="18" t="s">
        <v>203</v>
      </c>
      <c r="I182" s="18" t="s">
        <v>18</v>
      </c>
      <c r="J182" s="19" t="s">
        <v>18</v>
      </c>
      <c r="K182"/>
    </row>
    <row r="183" spans="1:11" ht="12.75" customHeight="1">
      <c r="A183" s="13" t="s">
        <v>212</v>
      </c>
      <c r="B183" s="24" t="s">
        <v>238</v>
      </c>
      <c r="D183" s="16">
        <v>200</v>
      </c>
      <c r="E183" s="22" t="s">
        <v>214</v>
      </c>
      <c r="F183" s="18" t="s">
        <v>167</v>
      </c>
      <c r="G183" s="18" t="s">
        <v>16</v>
      </c>
      <c r="H183" s="18" t="s">
        <v>203</v>
      </c>
      <c r="I183" s="18" t="s">
        <v>18</v>
      </c>
      <c r="J183" s="19" t="s">
        <v>18</v>
      </c>
      <c r="K183"/>
    </row>
    <row r="184" spans="1:11" ht="12.75" customHeight="1">
      <c r="A184" s="13" t="s">
        <v>212</v>
      </c>
      <c r="B184" s="24" t="s">
        <v>239</v>
      </c>
      <c r="D184" s="16">
        <v>150</v>
      </c>
      <c r="E184" s="22" t="s">
        <v>214</v>
      </c>
      <c r="F184" s="18" t="s">
        <v>167</v>
      </c>
      <c r="G184" s="18" t="s">
        <v>16</v>
      </c>
      <c r="H184" s="18" t="s">
        <v>203</v>
      </c>
      <c r="I184" s="18" t="s">
        <v>18</v>
      </c>
      <c r="J184" s="19" t="s">
        <v>18</v>
      </c>
      <c r="K184"/>
    </row>
    <row r="185" spans="1:11" ht="12.75" customHeight="1">
      <c r="A185" s="13" t="s">
        <v>212</v>
      </c>
      <c r="B185" s="24" t="s">
        <v>240</v>
      </c>
      <c r="D185" s="16">
        <v>150</v>
      </c>
      <c r="E185" s="22" t="s">
        <v>214</v>
      </c>
      <c r="F185" s="18" t="s">
        <v>167</v>
      </c>
      <c r="G185" s="18" t="s">
        <v>16</v>
      </c>
      <c r="H185" s="18" t="s">
        <v>203</v>
      </c>
      <c r="I185" s="18" t="s">
        <v>18</v>
      </c>
      <c r="J185" s="19" t="s">
        <v>18</v>
      </c>
      <c r="K185"/>
    </row>
    <row r="186" spans="1:11" ht="12.75" customHeight="1">
      <c r="A186" s="13" t="s">
        <v>212</v>
      </c>
      <c r="B186" s="24" t="s">
        <v>241</v>
      </c>
      <c r="D186" s="16">
        <v>100</v>
      </c>
      <c r="E186" s="22" t="s">
        <v>214</v>
      </c>
      <c r="F186" s="18" t="s">
        <v>167</v>
      </c>
      <c r="G186" s="18" t="s">
        <v>16</v>
      </c>
      <c r="H186" s="18" t="s">
        <v>203</v>
      </c>
      <c r="I186" s="18" t="s">
        <v>18</v>
      </c>
      <c r="J186" s="19" t="s">
        <v>18</v>
      </c>
      <c r="K186"/>
    </row>
    <row r="187" spans="1:11" ht="12.75" customHeight="1">
      <c r="A187" s="13" t="s">
        <v>212</v>
      </c>
      <c r="B187" s="24" t="s">
        <v>242</v>
      </c>
      <c r="D187" s="16">
        <v>200</v>
      </c>
      <c r="E187" s="22" t="s">
        <v>214</v>
      </c>
      <c r="F187" s="18" t="s">
        <v>167</v>
      </c>
      <c r="G187" s="18" t="s">
        <v>16</v>
      </c>
      <c r="H187" s="18" t="s">
        <v>203</v>
      </c>
      <c r="I187" s="18" t="s">
        <v>18</v>
      </c>
      <c r="J187" s="19" t="s">
        <v>18</v>
      </c>
      <c r="K187"/>
    </row>
    <row r="188" spans="1:11" ht="12.75" customHeight="1">
      <c r="A188" s="13" t="s">
        <v>212</v>
      </c>
      <c r="B188" s="24" t="s">
        <v>243</v>
      </c>
      <c r="D188" s="16">
        <v>80</v>
      </c>
      <c r="E188" s="22" t="s">
        <v>214</v>
      </c>
      <c r="F188" s="18" t="s">
        <v>167</v>
      </c>
      <c r="G188" s="18" t="s">
        <v>16</v>
      </c>
      <c r="H188" s="18" t="s">
        <v>203</v>
      </c>
      <c r="I188" s="18" t="s">
        <v>18</v>
      </c>
      <c r="J188" s="19" t="s">
        <v>18</v>
      </c>
      <c r="K188"/>
    </row>
    <row r="189" spans="1:11" ht="12.75" customHeight="1">
      <c r="A189" s="13" t="s">
        <v>212</v>
      </c>
      <c r="B189" s="24" t="s">
        <v>244</v>
      </c>
      <c r="D189" s="16">
        <v>180</v>
      </c>
      <c r="E189" s="22" t="s">
        <v>214</v>
      </c>
      <c r="F189" s="18" t="s">
        <v>167</v>
      </c>
      <c r="G189" s="18" t="s">
        <v>16</v>
      </c>
      <c r="H189" s="18" t="s">
        <v>203</v>
      </c>
      <c r="I189" s="18" t="s">
        <v>18</v>
      </c>
      <c r="J189" s="19" t="s">
        <v>18</v>
      </c>
      <c r="K189"/>
    </row>
    <row r="190" spans="1:11" ht="12.75" customHeight="1">
      <c r="A190" s="13" t="s">
        <v>212</v>
      </c>
      <c r="B190" s="24" t="s">
        <v>245</v>
      </c>
      <c r="D190" s="16">
        <v>150</v>
      </c>
      <c r="E190" s="22" t="s">
        <v>214</v>
      </c>
      <c r="F190" s="18" t="s">
        <v>167</v>
      </c>
      <c r="G190" s="18" t="s">
        <v>16</v>
      </c>
      <c r="H190" s="18" t="s">
        <v>203</v>
      </c>
      <c r="I190" s="18" t="s">
        <v>18</v>
      </c>
      <c r="J190" s="19" t="s">
        <v>18</v>
      </c>
      <c r="K190"/>
    </row>
    <row r="191" spans="1:11" ht="12.75" customHeight="1">
      <c r="A191" s="13" t="s">
        <v>212</v>
      </c>
      <c r="B191" s="24" t="s">
        <v>246</v>
      </c>
      <c r="D191" s="16">
        <v>200</v>
      </c>
      <c r="E191" s="22" t="s">
        <v>214</v>
      </c>
      <c r="F191" s="18" t="s">
        <v>167</v>
      </c>
      <c r="G191" s="18" t="s">
        <v>16</v>
      </c>
      <c r="H191" s="18" t="s">
        <v>203</v>
      </c>
      <c r="I191" s="18" t="s">
        <v>18</v>
      </c>
      <c r="J191" s="19" t="s">
        <v>18</v>
      </c>
      <c r="K191"/>
    </row>
    <row r="192" spans="1:11" ht="12.75" customHeight="1">
      <c r="A192" s="13" t="s">
        <v>212</v>
      </c>
      <c r="B192" s="24" t="s">
        <v>247</v>
      </c>
      <c r="D192" s="16">
        <v>100</v>
      </c>
      <c r="E192" s="22" t="s">
        <v>214</v>
      </c>
      <c r="F192" s="18" t="s">
        <v>167</v>
      </c>
      <c r="G192" s="18" t="s">
        <v>16</v>
      </c>
      <c r="H192" s="18" t="s">
        <v>203</v>
      </c>
      <c r="I192" s="18" t="s">
        <v>18</v>
      </c>
      <c r="J192" s="19" t="s">
        <v>18</v>
      </c>
      <c r="K192"/>
    </row>
    <row r="193" spans="1:11" ht="12.75" customHeight="1">
      <c r="A193" s="13" t="s">
        <v>212</v>
      </c>
      <c r="B193" s="24" t="s">
        <v>248</v>
      </c>
      <c r="D193" s="16">
        <v>200</v>
      </c>
      <c r="E193" s="22" t="s">
        <v>214</v>
      </c>
      <c r="F193" s="18" t="s">
        <v>167</v>
      </c>
      <c r="G193" s="18" t="s">
        <v>16</v>
      </c>
      <c r="H193" s="18" t="s">
        <v>203</v>
      </c>
      <c r="I193" s="18" t="s">
        <v>18</v>
      </c>
      <c r="J193" s="19" t="s">
        <v>18</v>
      </c>
      <c r="K193"/>
    </row>
    <row r="194" spans="1:11" ht="12.75" customHeight="1">
      <c r="A194" s="13" t="s">
        <v>212</v>
      </c>
      <c r="B194" s="24" t="s">
        <v>249</v>
      </c>
      <c r="D194" s="16">
        <v>200</v>
      </c>
      <c r="E194" s="22" t="s">
        <v>214</v>
      </c>
      <c r="F194" s="18" t="s">
        <v>167</v>
      </c>
      <c r="G194" s="18" t="s">
        <v>16</v>
      </c>
      <c r="H194" s="18" t="s">
        <v>203</v>
      </c>
      <c r="I194" s="18" t="s">
        <v>18</v>
      </c>
      <c r="J194" s="19" t="s">
        <v>18</v>
      </c>
      <c r="K194"/>
    </row>
    <row r="195" spans="1:11" ht="12.75" customHeight="1">
      <c r="A195" s="13" t="s">
        <v>212</v>
      </c>
      <c r="B195" s="24" t="s">
        <v>250</v>
      </c>
      <c r="D195" s="16">
        <v>120</v>
      </c>
      <c r="E195" s="22" t="s">
        <v>214</v>
      </c>
      <c r="F195" s="18" t="s">
        <v>167</v>
      </c>
      <c r="G195" s="18" t="s">
        <v>16</v>
      </c>
      <c r="H195" s="18" t="s">
        <v>203</v>
      </c>
      <c r="I195" s="18" t="s">
        <v>18</v>
      </c>
      <c r="J195" s="19" t="s">
        <v>18</v>
      </c>
      <c r="K195"/>
    </row>
    <row r="196" spans="1:11" ht="12.75" customHeight="1">
      <c r="A196" s="13" t="s">
        <v>212</v>
      </c>
      <c r="B196" s="24" t="s">
        <v>251</v>
      </c>
      <c r="D196" s="16">
        <v>150</v>
      </c>
      <c r="E196" s="22" t="s">
        <v>214</v>
      </c>
      <c r="F196" s="18" t="s">
        <v>167</v>
      </c>
      <c r="G196" s="18" t="s">
        <v>16</v>
      </c>
      <c r="H196" s="18" t="s">
        <v>203</v>
      </c>
      <c r="I196" s="18" t="s">
        <v>18</v>
      </c>
      <c r="J196" s="19" t="s">
        <v>18</v>
      </c>
      <c r="K196"/>
    </row>
    <row r="197" spans="1:11" ht="12.75" customHeight="1">
      <c r="A197" s="13" t="s">
        <v>212</v>
      </c>
      <c r="B197" s="24" t="s">
        <v>252</v>
      </c>
      <c r="D197" s="16">
        <v>200</v>
      </c>
      <c r="E197" s="22" t="s">
        <v>214</v>
      </c>
      <c r="F197" s="18" t="s">
        <v>167</v>
      </c>
      <c r="G197" s="18" t="s">
        <v>16</v>
      </c>
      <c r="H197" s="18" t="s">
        <v>203</v>
      </c>
      <c r="I197" s="18" t="s">
        <v>18</v>
      </c>
      <c r="J197" s="19" t="s">
        <v>18</v>
      </c>
      <c r="K197"/>
    </row>
    <row r="198" spans="1:11" ht="12.75" customHeight="1">
      <c r="A198" s="13" t="s">
        <v>212</v>
      </c>
      <c r="B198" s="24" t="s">
        <v>253</v>
      </c>
      <c r="D198" s="16">
        <v>200</v>
      </c>
      <c r="E198" s="22" t="s">
        <v>214</v>
      </c>
      <c r="F198" s="18" t="s">
        <v>167</v>
      </c>
      <c r="G198" s="18" t="s">
        <v>16</v>
      </c>
      <c r="H198" s="18" t="s">
        <v>203</v>
      </c>
      <c r="I198" s="18" t="s">
        <v>18</v>
      </c>
      <c r="J198" s="19" t="s">
        <v>18</v>
      </c>
      <c r="K198"/>
    </row>
    <row r="199" spans="1:11" ht="12.75" customHeight="1">
      <c r="A199" s="13" t="s">
        <v>212</v>
      </c>
      <c r="B199" s="24" t="s">
        <v>254</v>
      </c>
      <c r="D199" s="16">
        <v>200</v>
      </c>
      <c r="E199" s="22" t="s">
        <v>214</v>
      </c>
      <c r="F199" s="18" t="s">
        <v>167</v>
      </c>
      <c r="G199" s="18" t="s">
        <v>16</v>
      </c>
      <c r="H199" s="18" t="s">
        <v>203</v>
      </c>
      <c r="I199" s="18" t="s">
        <v>18</v>
      </c>
      <c r="J199" s="19" t="s">
        <v>18</v>
      </c>
      <c r="K199"/>
    </row>
    <row r="200" spans="1:11" ht="12.75" customHeight="1">
      <c r="A200" s="13" t="s">
        <v>212</v>
      </c>
      <c r="B200" s="24" t="s">
        <v>255</v>
      </c>
      <c r="D200" s="16">
        <v>120</v>
      </c>
      <c r="E200" s="22" t="s">
        <v>214</v>
      </c>
      <c r="F200" s="18" t="s">
        <v>167</v>
      </c>
      <c r="G200" s="18" t="s">
        <v>16</v>
      </c>
      <c r="H200" s="18" t="s">
        <v>203</v>
      </c>
      <c r="I200" s="18" t="s">
        <v>18</v>
      </c>
      <c r="J200" s="19" t="s">
        <v>18</v>
      </c>
      <c r="K200"/>
    </row>
    <row r="201" spans="1:11" ht="12.75" customHeight="1">
      <c r="A201" s="13" t="s">
        <v>212</v>
      </c>
      <c r="B201" s="24" t="s">
        <v>256</v>
      </c>
      <c r="D201" s="16">
        <v>100</v>
      </c>
      <c r="E201" s="22" t="s">
        <v>214</v>
      </c>
      <c r="F201" s="18" t="s">
        <v>167</v>
      </c>
      <c r="G201" s="18" t="s">
        <v>16</v>
      </c>
      <c r="H201" s="18" t="s">
        <v>203</v>
      </c>
      <c r="I201" s="18" t="s">
        <v>18</v>
      </c>
      <c r="J201" s="19" t="s">
        <v>18</v>
      </c>
      <c r="K201"/>
    </row>
    <row r="202" spans="1:11" ht="12.75" customHeight="1">
      <c r="A202" s="13" t="s">
        <v>212</v>
      </c>
      <c r="B202" s="24" t="s">
        <v>257</v>
      </c>
      <c r="D202" s="16">
        <v>80</v>
      </c>
      <c r="E202" s="22" t="s">
        <v>214</v>
      </c>
      <c r="F202" s="18" t="s">
        <v>167</v>
      </c>
      <c r="G202" s="18" t="s">
        <v>16</v>
      </c>
      <c r="H202" s="18" t="s">
        <v>203</v>
      </c>
      <c r="I202" s="18" t="s">
        <v>18</v>
      </c>
      <c r="J202" s="19" t="s">
        <v>18</v>
      </c>
      <c r="K202"/>
    </row>
    <row r="203" spans="1:11" ht="12.75" customHeight="1">
      <c r="A203" s="13" t="s">
        <v>212</v>
      </c>
      <c r="B203" s="24" t="s">
        <v>258</v>
      </c>
      <c r="D203" s="16">
        <v>100</v>
      </c>
      <c r="E203" s="22" t="s">
        <v>214</v>
      </c>
      <c r="F203" s="18" t="s">
        <v>167</v>
      </c>
      <c r="G203" s="18" t="s">
        <v>16</v>
      </c>
      <c r="H203" s="18" t="s">
        <v>203</v>
      </c>
      <c r="I203" s="18" t="s">
        <v>18</v>
      </c>
      <c r="J203" s="19" t="s">
        <v>18</v>
      </c>
      <c r="K203"/>
    </row>
    <row r="204" spans="1:11" ht="12.75" customHeight="1">
      <c r="A204" s="13" t="s">
        <v>212</v>
      </c>
      <c r="B204" s="24" t="s">
        <v>259</v>
      </c>
      <c r="D204" s="16">
        <v>200</v>
      </c>
      <c r="E204" s="22" t="s">
        <v>214</v>
      </c>
      <c r="F204" s="18" t="s">
        <v>167</v>
      </c>
      <c r="G204" s="18" t="s">
        <v>16</v>
      </c>
      <c r="H204" s="18" t="s">
        <v>203</v>
      </c>
      <c r="I204" s="18" t="s">
        <v>18</v>
      </c>
      <c r="J204" s="19" t="s">
        <v>18</v>
      </c>
      <c r="K204"/>
    </row>
    <row r="205" spans="1:11" ht="12.75" customHeight="1">
      <c r="A205" s="13" t="s">
        <v>212</v>
      </c>
      <c r="B205" s="24" t="s">
        <v>260</v>
      </c>
      <c r="D205" s="16">
        <v>150</v>
      </c>
      <c r="E205" s="22" t="s">
        <v>214</v>
      </c>
      <c r="F205" s="18" t="s">
        <v>167</v>
      </c>
      <c r="G205" s="18" t="s">
        <v>16</v>
      </c>
      <c r="H205" s="18" t="s">
        <v>203</v>
      </c>
      <c r="I205" s="18" t="s">
        <v>18</v>
      </c>
      <c r="J205" s="19" t="s">
        <v>18</v>
      </c>
      <c r="K205"/>
    </row>
    <row r="206" spans="1:11" ht="12.75" customHeight="1">
      <c r="A206" s="13" t="s">
        <v>212</v>
      </c>
      <c r="B206" s="24" t="s">
        <v>261</v>
      </c>
      <c r="D206" s="16">
        <v>120</v>
      </c>
      <c r="E206" s="22" t="s">
        <v>214</v>
      </c>
      <c r="F206" s="18" t="s">
        <v>167</v>
      </c>
      <c r="G206" s="18" t="s">
        <v>16</v>
      </c>
      <c r="H206" s="18" t="s">
        <v>203</v>
      </c>
      <c r="I206" s="18" t="s">
        <v>18</v>
      </c>
      <c r="J206" s="19" t="s">
        <v>18</v>
      </c>
      <c r="K206"/>
    </row>
    <row r="207" spans="1:11" ht="12.75" customHeight="1">
      <c r="A207" s="13" t="s">
        <v>212</v>
      </c>
      <c r="B207" s="24" t="s">
        <v>262</v>
      </c>
      <c r="D207" s="16">
        <v>80</v>
      </c>
      <c r="E207" s="22" t="s">
        <v>214</v>
      </c>
      <c r="F207" s="18" t="s">
        <v>167</v>
      </c>
      <c r="G207" s="18" t="s">
        <v>16</v>
      </c>
      <c r="H207" s="18" t="s">
        <v>203</v>
      </c>
      <c r="I207" s="18" t="s">
        <v>18</v>
      </c>
      <c r="J207" s="19" t="s">
        <v>18</v>
      </c>
      <c r="K207"/>
    </row>
    <row r="208" spans="1:11" ht="12.75" customHeight="1">
      <c r="A208" s="13" t="s">
        <v>212</v>
      </c>
      <c r="B208" s="24" t="s">
        <v>263</v>
      </c>
      <c r="D208" s="16">
        <v>200</v>
      </c>
      <c r="E208" s="22" t="s">
        <v>214</v>
      </c>
      <c r="F208" s="18" t="s">
        <v>167</v>
      </c>
      <c r="G208" s="18" t="s">
        <v>16</v>
      </c>
      <c r="H208" s="18" t="s">
        <v>203</v>
      </c>
      <c r="I208" s="18" t="s">
        <v>18</v>
      </c>
      <c r="J208" s="19" t="s">
        <v>18</v>
      </c>
      <c r="K208"/>
    </row>
    <row r="209" spans="1:11" ht="12.75" customHeight="1">
      <c r="A209" s="13" t="s">
        <v>212</v>
      </c>
      <c r="B209" s="24" t="s">
        <v>264</v>
      </c>
      <c r="D209" s="16">
        <v>150</v>
      </c>
      <c r="E209" s="22" t="s">
        <v>214</v>
      </c>
      <c r="F209" s="18" t="s">
        <v>167</v>
      </c>
      <c r="G209" s="18" t="s">
        <v>16</v>
      </c>
      <c r="H209" s="18" t="s">
        <v>203</v>
      </c>
      <c r="I209" s="18" t="s">
        <v>18</v>
      </c>
      <c r="J209" s="19" t="s">
        <v>18</v>
      </c>
      <c r="K209"/>
    </row>
    <row r="210" spans="1:11" ht="12.75" customHeight="1">
      <c r="A210" s="13" t="s">
        <v>212</v>
      </c>
      <c r="B210" s="24" t="s">
        <v>265</v>
      </c>
      <c r="D210" s="16">
        <v>200</v>
      </c>
      <c r="E210" s="22" t="s">
        <v>214</v>
      </c>
      <c r="F210" s="18" t="s">
        <v>167</v>
      </c>
      <c r="G210" s="18" t="s">
        <v>16</v>
      </c>
      <c r="H210" s="18" t="s">
        <v>203</v>
      </c>
      <c r="I210" s="18" t="s">
        <v>18</v>
      </c>
      <c r="J210" s="19" t="s">
        <v>18</v>
      </c>
      <c r="K210"/>
    </row>
    <row r="211" spans="1:11" ht="12.75" customHeight="1">
      <c r="A211" s="13" t="s">
        <v>212</v>
      </c>
      <c r="B211" s="24" t="s">
        <v>266</v>
      </c>
      <c r="D211" s="16">
        <v>120</v>
      </c>
      <c r="E211" s="22" t="s">
        <v>214</v>
      </c>
      <c r="F211" s="18" t="s">
        <v>167</v>
      </c>
      <c r="G211" s="18" t="s">
        <v>16</v>
      </c>
      <c r="H211" s="18" t="s">
        <v>203</v>
      </c>
      <c r="I211" s="18" t="s">
        <v>18</v>
      </c>
      <c r="J211" s="19" t="s">
        <v>18</v>
      </c>
      <c r="K211"/>
    </row>
    <row r="212" spans="1:11" ht="12.75" customHeight="1">
      <c r="A212" s="13" t="s">
        <v>212</v>
      </c>
      <c r="B212" s="24" t="s">
        <v>267</v>
      </c>
      <c r="D212" s="16">
        <v>80</v>
      </c>
      <c r="E212" s="22" t="s">
        <v>214</v>
      </c>
      <c r="F212" s="18" t="s">
        <v>167</v>
      </c>
      <c r="G212" s="18" t="s">
        <v>16</v>
      </c>
      <c r="H212" s="18" t="s">
        <v>203</v>
      </c>
      <c r="I212" s="18" t="s">
        <v>18</v>
      </c>
      <c r="J212" s="19" t="s">
        <v>18</v>
      </c>
      <c r="K212"/>
    </row>
    <row r="213" spans="1:11" ht="12.75" customHeight="1">
      <c r="A213" s="13" t="s">
        <v>212</v>
      </c>
      <c r="B213" s="24" t="s">
        <v>268</v>
      </c>
      <c r="D213" s="16">
        <v>120</v>
      </c>
      <c r="E213" s="22" t="s">
        <v>214</v>
      </c>
      <c r="F213" s="18" t="s">
        <v>167</v>
      </c>
      <c r="G213" s="18" t="s">
        <v>16</v>
      </c>
      <c r="H213" s="18" t="s">
        <v>203</v>
      </c>
      <c r="I213" s="18" t="s">
        <v>18</v>
      </c>
      <c r="J213" s="19" t="s">
        <v>18</v>
      </c>
      <c r="K213"/>
    </row>
    <row r="214" spans="1:11" ht="12.75" customHeight="1">
      <c r="A214" s="13" t="s">
        <v>212</v>
      </c>
      <c r="B214" s="24" t="s">
        <v>269</v>
      </c>
      <c r="D214" s="16">
        <v>50</v>
      </c>
      <c r="E214" s="22" t="s">
        <v>214</v>
      </c>
      <c r="F214" s="18" t="s">
        <v>167</v>
      </c>
      <c r="G214" s="18" t="s">
        <v>16</v>
      </c>
      <c r="H214" s="18" t="s">
        <v>203</v>
      </c>
      <c r="I214" s="18" t="s">
        <v>18</v>
      </c>
      <c r="J214" s="19" t="s">
        <v>18</v>
      </c>
      <c r="K214"/>
    </row>
    <row r="215" spans="1:11" ht="12.75" customHeight="1">
      <c r="A215" s="13" t="s">
        <v>212</v>
      </c>
      <c r="B215" s="24" t="s">
        <v>270</v>
      </c>
      <c r="D215" s="16">
        <v>200</v>
      </c>
      <c r="E215" s="22" t="s">
        <v>214</v>
      </c>
      <c r="F215" s="18" t="s">
        <v>167</v>
      </c>
      <c r="G215" s="18" t="s">
        <v>16</v>
      </c>
      <c r="H215" s="18" t="s">
        <v>203</v>
      </c>
      <c r="I215" s="18" t="s">
        <v>18</v>
      </c>
      <c r="J215" s="19" t="s">
        <v>18</v>
      </c>
      <c r="K215"/>
    </row>
    <row r="216" spans="1:11" ht="12.75" customHeight="1">
      <c r="A216" s="13" t="s">
        <v>212</v>
      </c>
      <c r="B216" s="24" t="s">
        <v>271</v>
      </c>
      <c r="D216" s="16">
        <v>200</v>
      </c>
      <c r="E216" s="22" t="s">
        <v>214</v>
      </c>
      <c r="F216" s="18" t="s">
        <v>167</v>
      </c>
      <c r="G216" s="18" t="s">
        <v>16</v>
      </c>
      <c r="H216" s="18" t="s">
        <v>203</v>
      </c>
      <c r="I216" s="18" t="s">
        <v>18</v>
      </c>
      <c r="J216" s="19" t="s">
        <v>18</v>
      </c>
      <c r="K216"/>
    </row>
    <row r="217" spans="1:11" ht="12.75" customHeight="1">
      <c r="A217" s="13" t="s">
        <v>212</v>
      </c>
      <c r="B217" s="24" t="s">
        <v>272</v>
      </c>
      <c r="D217" s="16">
        <v>150</v>
      </c>
      <c r="E217" s="22" t="s">
        <v>214</v>
      </c>
      <c r="F217" s="18" t="s">
        <v>167</v>
      </c>
      <c r="G217" s="18" t="s">
        <v>16</v>
      </c>
      <c r="H217" s="18" t="s">
        <v>203</v>
      </c>
      <c r="I217" s="18" t="s">
        <v>18</v>
      </c>
      <c r="J217" s="19" t="s">
        <v>18</v>
      </c>
      <c r="K217"/>
    </row>
    <row r="218" spans="1:11" ht="12.75" customHeight="1">
      <c r="A218" s="13" t="s">
        <v>212</v>
      </c>
      <c r="B218" s="24" t="s">
        <v>273</v>
      </c>
      <c r="D218" s="16">
        <v>150</v>
      </c>
      <c r="E218" s="22" t="s">
        <v>214</v>
      </c>
      <c r="F218" s="18" t="s">
        <v>167</v>
      </c>
      <c r="G218" s="18" t="s">
        <v>16</v>
      </c>
      <c r="H218" s="18" t="s">
        <v>203</v>
      </c>
      <c r="I218" s="18" t="s">
        <v>18</v>
      </c>
      <c r="J218" s="19" t="s">
        <v>18</v>
      </c>
      <c r="K218"/>
    </row>
    <row r="219" spans="1:11" ht="12.75" customHeight="1">
      <c r="A219" s="13" t="s">
        <v>212</v>
      </c>
      <c r="B219" s="24" t="s">
        <v>274</v>
      </c>
      <c r="D219" s="16">
        <v>180</v>
      </c>
      <c r="E219" s="22" t="s">
        <v>214</v>
      </c>
      <c r="F219" s="18" t="s">
        <v>167</v>
      </c>
      <c r="G219" s="18" t="s">
        <v>16</v>
      </c>
      <c r="H219" s="18" t="s">
        <v>203</v>
      </c>
      <c r="I219" s="18" t="s">
        <v>18</v>
      </c>
      <c r="J219" s="19" t="s">
        <v>18</v>
      </c>
      <c r="K219"/>
    </row>
    <row r="220" spans="1:11" ht="12.75" customHeight="1">
      <c r="A220" s="13" t="s">
        <v>212</v>
      </c>
      <c r="B220" s="24" t="s">
        <v>275</v>
      </c>
      <c r="D220" s="16">
        <v>150</v>
      </c>
      <c r="E220" s="22" t="s">
        <v>214</v>
      </c>
      <c r="F220" s="18" t="s">
        <v>167</v>
      </c>
      <c r="G220" s="18" t="s">
        <v>16</v>
      </c>
      <c r="H220" s="18" t="s">
        <v>203</v>
      </c>
      <c r="I220" s="18" t="s">
        <v>18</v>
      </c>
      <c r="J220" s="19" t="s">
        <v>18</v>
      </c>
      <c r="K220"/>
    </row>
    <row r="221" spans="1:11" ht="12.75" customHeight="1">
      <c r="A221" s="13" t="s">
        <v>212</v>
      </c>
      <c r="B221" s="24" t="s">
        <v>276</v>
      </c>
      <c r="D221" s="16">
        <v>150</v>
      </c>
      <c r="E221" s="22" t="s">
        <v>214</v>
      </c>
      <c r="F221" s="18" t="s">
        <v>167</v>
      </c>
      <c r="G221" s="18" t="s">
        <v>16</v>
      </c>
      <c r="H221" s="18" t="s">
        <v>203</v>
      </c>
      <c r="I221" s="18" t="s">
        <v>18</v>
      </c>
      <c r="J221" s="19" t="s">
        <v>18</v>
      </c>
      <c r="K221"/>
    </row>
    <row r="222" spans="1:11" ht="12.75" customHeight="1">
      <c r="A222" s="13" t="s">
        <v>212</v>
      </c>
      <c r="B222" s="24" t="s">
        <v>277</v>
      </c>
      <c r="D222" s="16">
        <v>150</v>
      </c>
      <c r="E222" s="22" t="s">
        <v>214</v>
      </c>
      <c r="F222" s="18" t="s">
        <v>167</v>
      </c>
      <c r="G222" s="18" t="s">
        <v>16</v>
      </c>
      <c r="H222" s="18" t="s">
        <v>203</v>
      </c>
      <c r="I222" s="18" t="s">
        <v>18</v>
      </c>
      <c r="J222" s="19" t="s">
        <v>18</v>
      </c>
      <c r="K222"/>
    </row>
    <row r="223" spans="1:11" ht="12.75" customHeight="1">
      <c r="A223" s="13" t="s">
        <v>212</v>
      </c>
      <c r="B223" s="24" t="s">
        <v>278</v>
      </c>
      <c r="D223" s="16">
        <v>80</v>
      </c>
      <c r="E223" s="22" t="s">
        <v>214</v>
      </c>
      <c r="F223" s="18" t="s">
        <v>167</v>
      </c>
      <c r="G223" s="18" t="s">
        <v>16</v>
      </c>
      <c r="H223" s="18" t="s">
        <v>203</v>
      </c>
      <c r="I223" s="18" t="s">
        <v>18</v>
      </c>
      <c r="J223" s="19" t="s">
        <v>18</v>
      </c>
      <c r="K223"/>
    </row>
    <row r="224" spans="1:11" ht="12.75" customHeight="1">
      <c r="A224" s="13" t="s">
        <v>212</v>
      </c>
      <c r="B224" s="24" t="s">
        <v>279</v>
      </c>
      <c r="D224" s="16">
        <v>120</v>
      </c>
      <c r="E224" s="22" t="s">
        <v>214</v>
      </c>
      <c r="F224" s="18" t="s">
        <v>167</v>
      </c>
      <c r="G224" s="18" t="s">
        <v>16</v>
      </c>
      <c r="H224" s="18" t="s">
        <v>203</v>
      </c>
      <c r="I224" s="18" t="s">
        <v>18</v>
      </c>
      <c r="J224" s="19" t="s">
        <v>18</v>
      </c>
      <c r="K224"/>
    </row>
    <row r="225" ht="12.75" customHeight="1">
      <c r="D225" s="16"/>
    </row>
  </sheetData>
  <sheetProtection selectLockedCells="1" selectUnlockedCells="1"/>
  <autoFilter ref="A3:J41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utente2</dc:creator>
  <cp:keywords/>
  <dc:description/>
  <cp:lastModifiedBy/>
  <dcterms:created xsi:type="dcterms:W3CDTF">2020-07-07T07:35:39Z</dcterms:created>
  <dcterms:modified xsi:type="dcterms:W3CDTF">2023-10-12T11:01:17Z</dcterms:modified>
  <cp:category/>
  <cp:version/>
  <cp:contentType/>
  <cp:contentStatus/>
  <cp:revision>2</cp:revision>
</cp:coreProperties>
</file>