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sparenza da pubblicare_15.05.2024\"/>
    </mc:Choice>
  </mc:AlternateContent>
  <bookViews>
    <workbookView xWindow="9930" yWindow="240" windowWidth="10455" windowHeight="11205" activeTab="3"/>
  </bookViews>
  <sheets>
    <sheet name="Immobili usi diversi - FIRENZE" sheetId="5" r:id="rId1"/>
    <sheet name="Immobili usi diversi - EMPOLI" sheetId="7" r:id="rId2"/>
    <sheet name="usi diversi_Pistoia" sheetId="8" r:id="rId3"/>
    <sheet name="usi diversi_Prato" sheetId="9" r:id="rId4"/>
  </sheets>
  <definedNames>
    <definedName name="_FilterDatabase_0" localSheetId="2">'usi diversi_Pistoia'!$A$3:$AMN$315</definedName>
    <definedName name="_xlnm._FilterDatabase" localSheetId="2" hidden="1">'usi diversi_Pistoia'!$D$2:$D$15</definedName>
    <definedName name="_xlnm._FilterDatabase" localSheetId="3">'usi diversi_Prato'!$A$3:$AMN$315</definedName>
    <definedName name="_xlnm.Print_Area" localSheetId="1">'Immobili usi diversi - EMPOLI'!$A$1:$S$42</definedName>
    <definedName name="_xlnm.Print_Area" localSheetId="0">'Immobili usi diversi - FIRENZE'!$A$1:$S$24</definedName>
  </definedNames>
  <calcPr calcId="162913" iterateDelta="1E-4"/>
</workbook>
</file>

<file path=xl/calcChain.xml><?xml version="1.0" encoding="utf-8"?>
<calcChain xmlns="http://schemas.openxmlformats.org/spreadsheetml/2006/main">
  <c r="AB11" i="9" l="1"/>
  <c r="AB18" i="8"/>
</calcChain>
</file>

<file path=xl/sharedStrings.xml><?xml version="1.0" encoding="utf-8"?>
<sst xmlns="http://schemas.openxmlformats.org/spreadsheetml/2006/main" count="642" uniqueCount="410">
  <si>
    <t>Adempimenti Trasparenza</t>
  </si>
  <si>
    <t>Ubicazione</t>
  </si>
  <si>
    <t>Identificazione catastale</t>
  </si>
  <si>
    <t>TITOLO D'USO</t>
  </si>
  <si>
    <t>Vincoli</t>
  </si>
  <si>
    <t>Durata</t>
  </si>
  <si>
    <t>Importo annuale</t>
  </si>
  <si>
    <t>Destinazione</t>
  </si>
  <si>
    <t>Indirizzo</t>
  </si>
  <si>
    <t>Comune</t>
  </si>
  <si>
    <t>foglio</t>
  </si>
  <si>
    <t>particella</t>
  </si>
  <si>
    <t>sub.</t>
  </si>
  <si>
    <t>categoria</t>
  </si>
  <si>
    <t>classe</t>
  </si>
  <si>
    <r>
      <t xml:space="preserve">superficie area esterna </t>
    </r>
    <r>
      <rPr>
        <sz val="11"/>
        <rFont val="Arial"/>
        <family val="2"/>
      </rPr>
      <t>mq</t>
    </r>
  </si>
  <si>
    <t>Titolod'uso</t>
  </si>
  <si>
    <t>B/1</t>
  </si>
  <si>
    <t>Anagrafe canina</t>
  </si>
  <si>
    <t>A/4</t>
  </si>
  <si>
    <t>A/3</t>
  </si>
  <si>
    <t>A/2</t>
  </si>
  <si>
    <t>Gratuito</t>
  </si>
  <si>
    <t>B/4</t>
  </si>
  <si>
    <t>B/2</t>
  </si>
  <si>
    <t>CONVENZIONE</t>
  </si>
  <si>
    <t>Immobili in uso a titolo diverso dalla proprietà e dalla locazione</t>
  </si>
  <si>
    <t>Firenze</t>
  </si>
  <si>
    <t>COMODATO</t>
  </si>
  <si>
    <t>Comune di Firenze</t>
  </si>
  <si>
    <t>Viale Corsica, 10</t>
  </si>
  <si>
    <t>126 - 127</t>
  </si>
  <si>
    <t>Centro di riabilitazione</t>
  </si>
  <si>
    <t>Via Borgo La Croce, 30/a</t>
  </si>
  <si>
    <t>CONVENZIONE uso reciproco di immobili di proprietà e reciproca concessione in comodato a tempo indeterminato</t>
  </si>
  <si>
    <t>Presidio distrettuale</t>
  </si>
  <si>
    <t>Via Reginaldo Giuliani, 250</t>
  </si>
  <si>
    <t>Centro Diurno di socializzazione</t>
  </si>
  <si>
    <t>Via Giusiani, 5</t>
  </si>
  <si>
    <t>Bagno a Ripoli</t>
  </si>
  <si>
    <t>Appartamento progetto "Abitare Supportato" Salute mentale adulti</t>
  </si>
  <si>
    <t>Via S. Aretino, 8</t>
  </si>
  <si>
    <t>Comune di Bagno a Ripoli</t>
  </si>
  <si>
    <t xml:space="preserve">rimborso delle utenze </t>
  </si>
  <si>
    <t>Servizio veterinaria</t>
  </si>
  <si>
    <t>Via Diaz, 54</t>
  </si>
  <si>
    <t>Pontassieve</t>
  </si>
  <si>
    <t>198 (porzione)</t>
  </si>
  <si>
    <t>Comune di Pontassieve</t>
  </si>
  <si>
    <t>Dal 14/4/2011 a tempo indeterminato, fino a quando sarà necessario utilizzare il bene</t>
  </si>
  <si>
    <t>Via Tanzini, 23</t>
  </si>
  <si>
    <t>Del. DG n. 1373 del 19/04/1996 a tempo indeterminato per funzioni sanitarie</t>
  </si>
  <si>
    <t>Piazza IV Novembre, 4</t>
  </si>
  <si>
    <t>Reggello</t>
  </si>
  <si>
    <t>Protocollo d'intesa  del 10/11/1997 col Comune per utilizzo gratuito per 30 anni</t>
  </si>
  <si>
    <t>Comune di Reggello</t>
  </si>
  <si>
    <t>10/11/1997 - 09/11/2027</t>
  </si>
  <si>
    <t>Rimborso spese - € 910,00</t>
  </si>
  <si>
    <t>Residenze per recupero tossicdipendenti</t>
  </si>
  <si>
    <t>Via Vittorio Veneto, 32</t>
  </si>
  <si>
    <t>Figline e Incisa Valdarno</t>
  </si>
  <si>
    <t>Protocollo d'intesa tra ASL e Comune</t>
  </si>
  <si>
    <t>Comune di Figline Valdarno</t>
  </si>
  <si>
    <t>Verbale di consegna dei locali del 20/2/1988 vincolo di destinazione per funzioni sanitarie a tempo inderminato</t>
  </si>
  <si>
    <t>Centro di preparazione alla nascita</t>
  </si>
  <si>
    <t>Località Burchio</t>
  </si>
  <si>
    <t>E. di C. SpA</t>
  </si>
  <si>
    <t>Annuale dal 01/10/2009 al 30/09/2010</t>
  </si>
  <si>
    <t>3H4 - 3HC</t>
  </si>
  <si>
    <t>Presidio distrettuale e Centro per l'impiego Handicap</t>
  </si>
  <si>
    <t>Viale Fratelli Rosselli, 10 - Frazione Tavarnuzze</t>
  </si>
  <si>
    <t>Impruneta</t>
  </si>
  <si>
    <t>Comune di Impruneta</t>
  </si>
  <si>
    <t>6 anni rinnovabile dal 27/04/2000 all 26/04/2006</t>
  </si>
  <si>
    <t>Via delle Pieve, 58</t>
  </si>
  <si>
    <t>Rignano sull'Arno</t>
  </si>
  <si>
    <t>Comune di Rignano sull'Arno</t>
  </si>
  <si>
    <t>01/01/2010 assegnazione di locali dal Comune tramite convenzione per lo svolgimento di attività socio sanitarie a tempo indeterminato</t>
  </si>
  <si>
    <t>Piazza Municipio, 1</t>
  </si>
  <si>
    <t>San Godenzo</t>
  </si>
  <si>
    <t>211 (porzione)</t>
  </si>
  <si>
    <t>Comune di San Godenzo</t>
  </si>
  <si>
    <t>dal 01/01/2003 a tempo indeterminato fino a quando sarà necessario utilizzare il bene</t>
  </si>
  <si>
    <t>Rimborso spese - € 553,69</t>
  </si>
  <si>
    <t>Piazza della Repubblica, 1</t>
  </si>
  <si>
    <t>Dicomano</t>
  </si>
  <si>
    <t>Comune di Dicomano</t>
  </si>
  <si>
    <t>dal 9/12/1998 a tempo indeterminato fino a quando sarà necessario utilizzare il bene</t>
  </si>
  <si>
    <t>Via dei Giardini, 6 - San Piero a Sieve</t>
  </si>
  <si>
    <t>Scarperia e San Piero</t>
  </si>
  <si>
    <t>Comune di Scarperia e San Piero</t>
  </si>
  <si>
    <t>dal 17/11/2003 a tempo indeterminato fino a quando sarà necessario utilizzare il bene</t>
  </si>
  <si>
    <r>
      <t>superficie lorda</t>
    </r>
    <r>
      <rPr>
        <sz val="11"/>
        <rFont val="Arial"/>
        <family val="2"/>
      </rPr>
      <t xml:space="preserve"> mq (escluso portici, terrazzi, ecc..)</t>
    </r>
  </si>
  <si>
    <t>1I1</t>
  </si>
  <si>
    <t>Spazio fumatori all'interno Presidio di Montedomini</t>
  </si>
  <si>
    <t>Via dé Malcontenti, 6</t>
  </si>
  <si>
    <t>ASP Montedomini</t>
  </si>
  <si>
    <t>11/01/2018-10/01/2020</t>
  </si>
  <si>
    <t>Punto prelievi ematici</t>
  </si>
  <si>
    <t xml:space="preserve">P.za dei Mezzadri 7 Loc Caldine </t>
  </si>
  <si>
    <t>Fiesole</t>
  </si>
  <si>
    <t>SUB-COMODATO</t>
  </si>
  <si>
    <t>Fratellanza Popolare "Valle del Mugnone"</t>
  </si>
  <si>
    <t>SUB-COMODATO 20/06/2018-19/06/2021</t>
  </si>
  <si>
    <t>U</t>
  </si>
  <si>
    <t>Via Senese, 206-208</t>
  </si>
  <si>
    <t>Centro "La Terrazza"</t>
  </si>
  <si>
    <t>superficie catastale mq / escluse aree scoperte mq</t>
  </si>
  <si>
    <t>consistenza catastale mc / mq / vani</t>
  </si>
  <si>
    <t>dati catastali da reperire dal Comune</t>
  </si>
  <si>
    <t>superficie realmente occupata mq</t>
  </si>
  <si>
    <t>5,5 vani</t>
  </si>
  <si>
    <t xml:space="preserve">6 - </t>
  </si>
  <si>
    <t>7 vani</t>
  </si>
  <si>
    <t>3,5 vani</t>
  </si>
  <si>
    <t>73,00 / 70 escluse aree scoperte</t>
  </si>
  <si>
    <t>C/1</t>
  </si>
  <si>
    <t xml:space="preserve">Struttura che compila: S.O.C. Patrimonio </t>
  </si>
  <si>
    <t>Borgo San Lorenzo</t>
  </si>
  <si>
    <t>Comune di Borgo San Lorenzo</t>
  </si>
  <si>
    <t>in occupazione di fatto</t>
  </si>
  <si>
    <t>Denominazione Comodante</t>
  </si>
  <si>
    <t>Gruppo Appartamento UFS SMA</t>
  </si>
  <si>
    <t>Via Magherini Grazieni, 8</t>
  </si>
  <si>
    <t>4 vani</t>
  </si>
  <si>
    <t>Comune di Figline e Incisa Valdarno</t>
  </si>
  <si>
    <t>10/02/2022 - 09/02/2028</t>
  </si>
  <si>
    <t>Realizzazione Ospedale di Comunità di Signa</t>
  </si>
  <si>
    <t>Signa</t>
  </si>
  <si>
    <t>Concessione gratuita per 99 anni</t>
  </si>
  <si>
    <t>Comune di Signa</t>
  </si>
  <si>
    <t>30/03/2023 - 29/03/2122</t>
  </si>
  <si>
    <t>Via Ferroni, 4/6</t>
  </si>
  <si>
    <t>6 graffato a part. 123 sub 1</t>
  </si>
  <si>
    <t>Via dell'Abete, 2</t>
  </si>
  <si>
    <t>Palazzuolo sul Senio</t>
  </si>
  <si>
    <t>Comune di Palazzuolo sul Senio</t>
  </si>
  <si>
    <t>Dal 19/03/1997 Annuale fino a quando sarà necessario utilizzare il bene</t>
  </si>
  <si>
    <t>Greve in Chianti</t>
  </si>
  <si>
    <t>Locali per Corso di Laurea in Infermieristica</t>
  </si>
  <si>
    <t xml:space="preserve">Via Aldo Moro n. 2 </t>
  </si>
  <si>
    <t>17/11/2023 - 16/11/2028</t>
  </si>
  <si>
    <t>Responsabile: Ing. Luca Tani</t>
  </si>
  <si>
    <t>Servizi Amministrativi</t>
  </si>
  <si>
    <t>Via Sanzio 22</t>
  </si>
  <si>
    <t>Campi Bisenzio</t>
  </si>
  <si>
    <t>501 - 502</t>
  </si>
  <si>
    <t>Farmapiana s.p.a.</t>
  </si>
  <si>
    <t>01/04/2024 - 31/03/2027</t>
  </si>
  <si>
    <t>Codice cespite</t>
  </si>
  <si>
    <t>54/37</t>
  </si>
  <si>
    <t>54/26</t>
  </si>
  <si>
    <t>54/36</t>
  </si>
  <si>
    <t>54/41</t>
  </si>
  <si>
    <t>54/42</t>
  </si>
  <si>
    <t>54/52</t>
  </si>
  <si>
    <t>54/53</t>
  </si>
  <si>
    <t>54/54</t>
  </si>
  <si>
    <t>54/46</t>
  </si>
  <si>
    <t>54/45</t>
  </si>
  <si>
    <t>54/56</t>
  </si>
  <si>
    <t>54/58</t>
  </si>
  <si>
    <t>54/16</t>
  </si>
  <si>
    <t>54/19</t>
  </si>
  <si>
    <t>54/20</t>
  </si>
  <si>
    <t>54/32</t>
  </si>
  <si>
    <t>54/66</t>
  </si>
  <si>
    <t>54/79</t>
  </si>
  <si>
    <t>Empoli</t>
  </si>
  <si>
    <t>BCNC</t>
  </si>
  <si>
    <t>D/8</t>
  </si>
  <si>
    <t>Viale Boccaccio</t>
  </si>
  <si>
    <t>F/1</t>
  </si>
  <si>
    <t>Residenza Sanitaria Assistita</t>
  </si>
  <si>
    <t>Distretto Socio Sanitario</t>
  </si>
  <si>
    <t>C/2</t>
  </si>
  <si>
    <t>Certaldo</t>
  </si>
  <si>
    <t>SRA - Psichiatria</t>
  </si>
  <si>
    <t>Via Volterrana, 31</t>
  </si>
  <si>
    <t>Gambassi Terme</t>
  </si>
  <si>
    <t>Castelfranco di Sotto</t>
  </si>
  <si>
    <t>Fucecchio</t>
  </si>
  <si>
    <t>seminativo arborato</t>
  </si>
  <si>
    <t>Cerreto Guidi</t>
  </si>
  <si>
    <t>Capraia e Limite</t>
  </si>
  <si>
    <t>Montelupo Fiorentino</t>
  </si>
  <si>
    <t>A/10</t>
  </si>
  <si>
    <t>B/5</t>
  </si>
  <si>
    <t>Immobili in uso a titolo diverso dalla proprietà e dalla locazione - EMPOLI</t>
  </si>
  <si>
    <t>Titolo D'Uso</t>
  </si>
  <si>
    <r>
      <t>superficie lorda</t>
    </r>
    <r>
      <rPr>
        <sz val="10"/>
        <rFont val="Arial"/>
        <family val="2"/>
      </rPr>
      <t xml:space="preserve"> mq (escluso portici, terrazzi, ecc..)</t>
    </r>
  </si>
  <si>
    <r>
      <t xml:space="preserve">superficie area esterna </t>
    </r>
    <r>
      <rPr>
        <sz val="12"/>
        <rFont val="Arial"/>
        <family val="2"/>
      </rPr>
      <t>mq</t>
    </r>
  </si>
  <si>
    <t>decorrenza contratto</t>
  </si>
  <si>
    <t>importo canone annuo</t>
  </si>
  <si>
    <t>Via XX Settembre, 18</t>
  </si>
  <si>
    <t>502 -505</t>
  </si>
  <si>
    <t>496 / porzione</t>
  </si>
  <si>
    <t>Comodato</t>
  </si>
  <si>
    <t>Comune di Certaldo</t>
  </si>
  <si>
    <t>occupazione</t>
  </si>
  <si>
    <t>Rimborso utenze stabilite in          Euro 2.685,00</t>
  </si>
  <si>
    <t>Laboratorio "Asterisco"</t>
  </si>
  <si>
    <t>ex Galleria Boccaccio Via Matteotti, 65</t>
  </si>
  <si>
    <t xml:space="preserve">Certaldo </t>
  </si>
  <si>
    <t xml:space="preserve">Comodato </t>
  </si>
  <si>
    <t xml:space="preserve">Unicoop  (locatario Ass.ne promozione scambi interculturali) </t>
  </si>
  <si>
    <t>4,5 vani</t>
  </si>
  <si>
    <t>120 / porzione</t>
  </si>
  <si>
    <t>Terreno Messa in Sicurezza Rischio Idraulico</t>
  </si>
  <si>
    <t>Concessione</t>
  </si>
  <si>
    <t>Comune di Empoli</t>
  </si>
  <si>
    <t>02/07/2002 - 01/07/2032</t>
  </si>
  <si>
    <t>Centro Handicappati Notturno</t>
  </si>
  <si>
    <t>Via XI Febbraio, 3</t>
  </si>
  <si>
    <t>A/7</t>
  </si>
  <si>
    <t>17,5 vani</t>
  </si>
  <si>
    <t>427 / 414 escluse aree scoperte</t>
  </si>
  <si>
    <t>Atto Amministrativo</t>
  </si>
  <si>
    <t>Occupazione</t>
  </si>
  <si>
    <t>Via Volta,64</t>
  </si>
  <si>
    <t>9 anni dal 11.01.2019 al 10.01.2028</t>
  </si>
  <si>
    <t>Appartamenti Sert</t>
  </si>
  <si>
    <t>Via Valpusteria, 11</t>
  </si>
  <si>
    <t>61= 59 escluse aree scoperte</t>
  </si>
  <si>
    <t>Accordo di Utilizzo</t>
  </si>
  <si>
    <t>Via Pierozzi, 6</t>
  </si>
  <si>
    <t>81 / 78 escluse aree scoperte</t>
  </si>
  <si>
    <t>500-503-504</t>
  </si>
  <si>
    <t>Comune di Gambassi Terme</t>
  </si>
  <si>
    <t>11/04/2023 - 10/04/2053</t>
  </si>
  <si>
    <t>Centro Disabili "Il Papiro"</t>
  </si>
  <si>
    <t xml:space="preserve">Via Turchini, 94 </t>
  </si>
  <si>
    <t>Convenzione</t>
  </si>
  <si>
    <t>02/01/2008 - 02/01/2026</t>
  </si>
  <si>
    <t>Piazza dei Macelli, 8</t>
  </si>
  <si>
    <t>Centro Diurno Autistici</t>
  </si>
  <si>
    <t>Via Cavasonno, 3</t>
  </si>
  <si>
    <t>Comune di Fucecchio</t>
  </si>
  <si>
    <t>01/07/2009 - 30/06/2029</t>
  </si>
  <si>
    <t xml:space="preserve">seminativo </t>
  </si>
  <si>
    <t>Società della Salute</t>
  </si>
  <si>
    <t>Via Solferino, 13</t>
  </si>
  <si>
    <t>Comune di Castelfranco di sotto</t>
  </si>
  <si>
    <t>Viale Italia, 52</t>
  </si>
  <si>
    <t>Castelfranco di sotto</t>
  </si>
  <si>
    <t>comodato</t>
  </si>
  <si>
    <t>Comune di Castelfranco di Sotto</t>
  </si>
  <si>
    <t>22/11/2023-21/11/2027</t>
  </si>
  <si>
    <t>Viale Solferino, 5</t>
  </si>
  <si>
    <t>2,5 vani</t>
  </si>
  <si>
    <t>Viale Solferino, 9</t>
  </si>
  <si>
    <t>27 mq</t>
  </si>
  <si>
    <t>Medicina legale Welfare zona Valdarno inferiore</t>
  </si>
  <si>
    <t>Via Aldo Moro, 38</t>
  </si>
  <si>
    <t>22/11/2023 - 21/11/2029</t>
  </si>
  <si>
    <t>Postazione radio per C.O. 118</t>
  </si>
  <si>
    <t>Monte Serra</t>
  </si>
  <si>
    <t>Calci</t>
  </si>
  <si>
    <t>Ei Towers S.p.A.</t>
  </si>
  <si>
    <t>Via da Filicaia – Villa Serena</t>
  </si>
  <si>
    <t xml:space="preserve"> Montaione</t>
  </si>
  <si>
    <t>in parte</t>
  </si>
  <si>
    <t>Comune di Montaione</t>
  </si>
  <si>
    <t>Antenna Omnidirezionale per C.O. 118</t>
  </si>
  <si>
    <t xml:space="preserve">Via del Colle </t>
  </si>
  <si>
    <t>La Racchetta</t>
  </si>
  <si>
    <t>28/03/2022-27/03/2026</t>
  </si>
  <si>
    <t>Centro Diurno "Il Girasole"</t>
  </si>
  <si>
    <t xml:space="preserve">Via Provinciale Pisana, 129 </t>
  </si>
  <si>
    <t>Comune di Cerreto Guidi</t>
  </si>
  <si>
    <t>13/09/2021 - 12/09/2026</t>
  </si>
  <si>
    <t>Parcheggio per dipendenti</t>
  </si>
  <si>
    <t>Via Val D'Orme</t>
  </si>
  <si>
    <t>Misericordia Empoli</t>
  </si>
  <si>
    <t>01/08/2007-31/07/2025</t>
  </si>
  <si>
    <t>Via E. Mattei, 4</t>
  </si>
  <si>
    <t>Montopoli in Val D'Arno</t>
  </si>
  <si>
    <t>75 mq</t>
  </si>
  <si>
    <t>Pubblica Assistenza Montopoli</t>
  </si>
  <si>
    <t>06/10/2009-05/10/2029</t>
  </si>
  <si>
    <t>gratuito</t>
  </si>
  <si>
    <t>1016 / porzione</t>
  </si>
  <si>
    <t>Punto Prelievi</t>
  </si>
  <si>
    <t xml:space="preserve">Via della Repubblica, 4 </t>
  </si>
  <si>
    <t>Pubblica Assistenza Croce Bianca</t>
  </si>
  <si>
    <t>Centro Disabili "Arco in Cielo"</t>
  </si>
  <si>
    <t>Via San Vito, 2</t>
  </si>
  <si>
    <t>seminativo</t>
  </si>
  <si>
    <t>1090 / porzione</t>
  </si>
  <si>
    <t>Comune di Montelupo Fiorentino</t>
  </si>
  <si>
    <t>CdC di Empoli</t>
  </si>
  <si>
    <t>Piazza XXIV Luglio, 1</t>
  </si>
  <si>
    <t>31/03/2023 - 30/03/2029</t>
  </si>
  <si>
    <t>Via Madre Teresa di Calcutta</t>
  </si>
  <si>
    <t>Comune di Capraia e Limite</t>
  </si>
  <si>
    <t>Distretto Sanitario</t>
  </si>
  <si>
    <t>Via Porto di Cavallaia, 3 - Massarella</t>
  </si>
  <si>
    <t>27/11/2023 - 26/11/2029</t>
  </si>
  <si>
    <t>50/26</t>
  </si>
  <si>
    <t>codice cespite</t>
  </si>
  <si>
    <t>50/27</t>
  </si>
  <si>
    <t>ricompreso nel 51/7</t>
  </si>
  <si>
    <t>55/5</t>
  </si>
  <si>
    <t>55/28</t>
  </si>
  <si>
    <t>55/6</t>
  </si>
  <si>
    <t>55/7</t>
  </si>
  <si>
    <t>55/17</t>
  </si>
  <si>
    <t>55/18</t>
  </si>
  <si>
    <t>55/10</t>
  </si>
  <si>
    <t>55/11</t>
  </si>
  <si>
    <t>55/12</t>
  </si>
  <si>
    <t>55/13</t>
  </si>
  <si>
    <t>55/19</t>
  </si>
  <si>
    <t>55/15</t>
  </si>
  <si>
    <t>55/14</t>
  </si>
  <si>
    <t>55/20</t>
  </si>
  <si>
    <t>N.</t>
  </si>
  <si>
    <t>Funzione</t>
  </si>
  <si>
    <t>Codice presidio AT2.0</t>
  </si>
  <si>
    <t>COMUNE</t>
  </si>
  <si>
    <t>DATI IDENTIFICATIVI</t>
  </si>
  <si>
    <t>DATI DI CLASSAMENTO</t>
  </si>
  <si>
    <t>ALTRE INFORMAZIONI</t>
  </si>
  <si>
    <t>Sezione Urbana</t>
  </si>
  <si>
    <t>Foglio</t>
  </si>
  <si>
    <t>Particella</t>
  </si>
  <si>
    <t>Sub</t>
  </si>
  <si>
    <t>Zona Cens.</t>
  </si>
  <si>
    <t>Micro Zona</t>
  </si>
  <si>
    <t>Categoria</t>
  </si>
  <si>
    <t>Classe</t>
  </si>
  <si>
    <t>Consistenza</t>
  </si>
  <si>
    <t>Superficie Catastale</t>
  </si>
  <si>
    <t>Rendita</t>
  </si>
  <si>
    <t>Indirizzo Dati derivanti da</t>
  </si>
  <si>
    <t>Dati ulteriori</t>
  </si>
  <si>
    <t>Note</t>
  </si>
  <si>
    <t>Strumentale / da reddito</t>
  </si>
  <si>
    <t>Locazione</t>
  </si>
  <si>
    <t>Decorrenza contratto</t>
  </si>
  <si>
    <t>Importo locazione</t>
  </si>
  <si>
    <t>Vincolo DL 42/04</t>
  </si>
  <si>
    <t>Superficie complessiva lorda</t>
  </si>
  <si>
    <t>CASA DELLA SALUTE DI PONTE BUGGIANESE</t>
  </si>
  <si>
    <t>PONTE BUGGIANESE</t>
  </si>
  <si>
    <t>VIA DELLA LIBERTA', 85 - PONTE BUGGIANESE</t>
  </si>
  <si>
    <t xml:space="preserve">CONVENZIONE / COMODATO GRATUITO </t>
  </si>
  <si>
    <t>25 ANNI FINO AL 11,07,2044</t>
  </si>
  <si>
    <t>AMBULATORIO MMG</t>
  </si>
  <si>
    <t>SAMBUCA PISTOIESE</t>
  </si>
  <si>
    <t>LOCALITA' LAGACCI</t>
  </si>
  <si>
    <t>8 ANNI FINO AL  27.01.2018</t>
  </si>
  <si>
    <t>MASSA E COZZILE</t>
  </si>
  <si>
    <t>VIA CALDERAIO, 20 - TRAVERSAGNA</t>
  </si>
  <si>
    <t>COMODATO GRATUITO</t>
  </si>
  <si>
    <t>DAL 28.05.2010</t>
  </si>
  <si>
    <t xml:space="preserve">PITEGLIO </t>
  </si>
  <si>
    <t>LOCALITA' POPIGLIO</t>
  </si>
  <si>
    <t>FINO AL 18.02.2015</t>
  </si>
  <si>
    <t>AMBULATORI VARI DI  MMG</t>
  </si>
  <si>
    <t>MARLIANA</t>
  </si>
  <si>
    <t>LOCALITA'  VARIE NEL COMUNE DI MARLIANA</t>
  </si>
  <si>
    <t xml:space="preserve">CONVENZIONE / COMODATO </t>
  </si>
  <si>
    <t>DAL 30.12.2009</t>
  </si>
  <si>
    <t>DISTRETTO SOCIO SANITARIO DI BELVEDERE</t>
  </si>
  <si>
    <t xml:space="preserve">PISTOIA </t>
  </si>
  <si>
    <t>PIAZZA BELVEDERE nc 9</t>
  </si>
  <si>
    <t>CENTRO MINORI</t>
  </si>
  <si>
    <t>LAMPORECCHIO</t>
  </si>
  <si>
    <t>LOCALITA' ORBIGNANO - VIA ORBIGNANESE  90</t>
  </si>
  <si>
    <t>COMODATO GRATUITO dal Comune di Lamporecchio</t>
  </si>
  <si>
    <t>CENTRO ANZIANI</t>
  </si>
  <si>
    <t>PESCIA</t>
  </si>
  <si>
    <t>VIA DEGLI ORTI</t>
  </si>
  <si>
    <t>CASA DELLA SALUTE DI LAMPORECCHIO</t>
  </si>
  <si>
    <t xml:space="preserve">PIAZZA IV NOVEMBRE </t>
  </si>
  <si>
    <t>30 ANNI DAL 1 MARZO 2010</t>
  </si>
  <si>
    <t>AMBULATORIO MEDICO MARESCA</t>
  </si>
  <si>
    <t>SAN MARCELLO PITEGLIO</t>
  </si>
  <si>
    <t>VIA BORGO FREDDO 27 - 41</t>
  </si>
  <si>
    <t xml:space="preserve">SUB-COMODATO </t>
  </si>
  <si>
    <t>30 ANNI DAL 17.01.2020</t>
  </si>
  <si>
    <t>RIMBORSO SPESE ANNUO 10.000 EURO</t>
  </si>
  <si>
    <t>CASA DELLA SALUTE DI LARCIANO</t>
  </si>
  <si>
    <t>LARCIANO</t>
  </si>
  <si>
    <t>E/3</t>
  </si>
  <si>
    <t xml:space="preserve">VIA GRAMSCI / VIA DELLA COSTITUZIONE </t>
  </si>
  <si>
    <t>30 ANNI DAL 15.03.2018</t>
  </si>
  <si>
    <t>Adempimenti Trasparenza - SOC Patrimonio - Ing. Luca Tani</t>
  </si>
  <si>
    <t>Ambulatorio medico</t>
  </si>
  <si>
    <t xml:space="preserve">  Vernio</t>
  </si>
  <si>
    <t>352 graffata</t>
  </si>
  <si>
    <t>Via dell'Appennino 26 - Montepiano</t>
  </si>
  <si>
    <t xml:space="preserve">convenzione </t>
  </si>
  <si>
    <t>Comune di Vernio</t>
  </si>
  <si>
    <t>alla p.lla 353</t>
  </si>
  <si>
    <t>Terreno per bombolone ossigeno del CREAF</t>
  </si>
  <si>
    <t xml:space="preserve">  Prato</t>
  </si>
  <si>
    <t>Via Dossetti snc</t>
  </si>
  <si>
    <t>comodato gratuito</t>
  </si>
  <si>
    <t>(privati)</t>
  </si>
  <si>
    <t>22/12/2020 - 29/11/2021</t>
  </si>
  <si>
    <t>Ospitalità Antenna Omnidirezionale Apparecchiature 118</t>
  </si>
  <si>
    <t>Vernio</t>
  </si>
  <si>
    <t>n.d.</t>
  </si>
  <si>
    <t>loc. Codilupo</t>
  </si>
  <si>
    <t>accordo per ospitalità</t>
  </si>
  <si>
    <t>Rai Way s.p.a.</t>
  </si>
  <si>
    <t>1/01/2021 - 31/12/2021</t>
  </si>
  <si>
    <t>adempimenti Trasparenza - SOC Patrimonio - Ing. Luca Tani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</si>
</sst>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#,##0.00&quot; &quot;;&quot;-&quot;#,##0.00&quot; &quot;;&quot;-&quot;#&quot; &quot;;@&quot; &quot;"/>
    <numFmt numFmtId="167" formatCode="&quot;€ &quot;#,##0.00"/>
    <numFmt numFmtId="168" formatCode="_-&quot;€ &quot;* #,##0.00_-;&quot;-€ &quot;* #,##0.00_-;_-&quot;€ &quot;* \-??_-;_-@_-"/>
    <numFmt numFmtId="169" formatCode="#,##0;\-#,##0"/>
    <numFmt numFmtId="170" formatCode="_-[$€-410]\ * #,##0.00_-;\-[$€-410]\ * #,##0.00_-;_-[$€-410]\ * \-??_-;_-@_-"/>
    <numFmt numFmtId="171" formatCode="_-* #,##0.00_-;\-* #,##0.00_-;_-* \-??_-;_-@_-"/>
    <numFmt numFmtId="172" formatCode="[$€-410]\ #,##0.00;\-[$€-410]\ #,##0.00"/>
  </numFmts>
  <fonts count="23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36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rgb="FF000000"/>
      <name val="Arial11"/>
    </font>
    <font>
      <sz val="10"/>
      <color rgb="FF000000"/>
      <name val="Arial1"/>
    </font>
    <font>
      <sz val="10"/>
      <color rgb="FF000000"/>
      <name val="Arial2"/>
    </font>
    <font>
      <sz val="10"/>
      <color rgb="FF000000"/>
      <name val="Times New Roman"/>
      <charset val="204"/>
    </font>
    <font>
      <sz val="9"/>
      <color rgb="FFFF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9"/>
      <name val="Times New Roman"/>
      <family val="1"/>
      <charset val="1"/>
    </font>
    <font>
      <b/>
      <sz val="9"/>
      <name val="Times New Roman"/>
      <family val="1"/>
      <charset val="1"/>
    </font>
    <font>
      <sz val="10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rgb="FFE6E905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E0C2CD"/>
      </patternFill>
    </fill>
    <fill>
      <patternFill patternType="solid">
        <fgColor rgb="FFCCCCCC"/>
        <bgColor rgb="FFBDD7EE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6">
    <xf numFmtId="0" fontId="0" fillId="0" borderId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166" fontId="15" fillId="0" borderId="0" applyBorder="0" applyProtection="0"/>
    <xf numFmtId="0" fontId="16" fillId="0" borderId="0" applyNumberFormat="0" applyBorder="0" applyProtection="0"/>
    <xf numFmtId="0" fontId="17" fillId="0" borderId="0"/>
    <xf numFmtId="168" fontId="17" fillId="0" borderId="0" applyBorder="0" applyProtection="0"/>
    <xf numFmtId="171" fontId="17" fillId="0" borderId="0" applyBorder="0" applyProtection="0"/>
    <xf numFmtId="0" fontId="22" fillId="0" borderId="0"/>
    <xf numFmtId="171" fontId="22" fillId="0" borderId="0" applyBorder="0" applyProtection="0"/>
    <xf numFmtId="168" fontId="22" fillId="0" borderId="0" applyBorder="0" applyProtection="0"/>
    <xf numFmtId="171" fontId="22" fillId="0" borderId="0" applyBorder="0" applyProtection="0"/>
  </cellStyleXfs>
  <cellXfs count="312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left" vertical="center" indent="1"/>
    </xf>
    <xf numFmtId="165" fontId="11" fillId="0" borderId="2" xfId="2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inden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indent="1"/>
    </xf>
    <xf numFmtId="2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 wrapText="1"/>
    </xf>
    <xf numFmtId="2" fontId="5" fillId="0" borderId="0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indent="1"/>
    </xf>
    <xf numFmtId="0" fontId="11" fillId="0" borderId="11" xfId="0" applyFont="1" applyFill="1" applyBorder="1" applyAlignment="1">
      <alignment vertical="center"/>
    </xf>
    <xf numFmtId="2" fontId="11" fillId="0" borderId="2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2" fontId="11" fillId="0" borderId="2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165" fontId="11" fillId="0" borderId="2" xfId="2" applyFont="1" applyBorder="1" applyAlignment="1">
      <alignment horizontal="center" vertical="center" shrinkToFit="1"/>
    </xf>
    <xf numFmtId="16" fontId="11" fillId="0" borderId="2" xfId="0" quotePrefix="1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vertical="center"/>
    </xf>
    <xf numFmtId="2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 wrapText="1"/>
    </xf>
    <xf numFmtId="2" fontId="11" fillId="0" borderId="2" xfId="0" applyNumberFormat="1" applyFont="1" applyFill="1" applyBorder="1" applyAlignment="1">
      <alignment vertical="center" wrapText="1"/>
    </xf>
    <xf numFmtId="165" fontId="11" fillId="0" borderId="2" xfId="2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2" fontId="11" fillId="4" borderId="2" xfId="0" applyNumberFormat="1" applyFont="1" applyFill="1" applyBorder="1" applyAlignment="1">
      <alignment vertical="center"/>
    </xf>
    <xf numFmtId="2" fontId="11" fillId="4" borderId="2" xfId="0" applyNumberFormat="1" applyFont="1" applyFill="1" applyBorder="1" applyAlignment="1">
      <alignment vertical="center" wrapText="1"/>
    </xf>
    <xf numFmtId="2" fontId="11" fillId="4" borderId="2" xfId="0" applyNumberFormat="1" applyFont="1" applyFill="1" applyBorder="1" applyAlignment="1">
      <alignment horizontal="right" vertical="center"/>
    </xf>
    <xf numFmtId="2" fontId="4" fillId="4" borderId="2" xfId="0" applyNumberFormat="1" applyFont="1" applyFill="1" applyBorder="1" applyAlignment="1">
      <alignment vertical="center"/>
    </xf>
    <xf numFmtId="2" fontId="3" fillId="3" borderId="0" xfId="0" applyNumberFormat="1" applyFont="1" applyFill="1" applyBorder="1" applyAlignment="1">
      <alignment horizontal="right" vertical="center"/>
    </xf>
    <xf numFmtId="2" fontId="3" fillId="3" borderId="8" xfId="0" applyNumberFormat="1" applyFont="1" applyFill="1" applyBorder="1" applyAlignment="1">
      <alignment horizontal="right" vertical="center"/>
    </xf>
    <xf numFmtId="2" fontId="5" fillId="3" borderId="0" xfId="0" applyNumberFormat="1" applyFont="1" applyFill="1" applyBorder="1" applyAlignment="1">
      <alignment horizontal="right" vertical="center"/>
    </xf>
    <xf numFmtId="2" fontId="0" fillId="3" borderId="0" xfId="0" applyNumberFormat="1" applyFill="1" applyAlignment="1">
      <alignment horizontal="right" vertical="center"/>
    </xf>
    <xf numFmtId="0" fontId="6" fillId="2" borderId="2" xfId="0" applyFont="1" applyFill="1" applyBorder="1" applyAlignment="1">
      <alignment horizontal="left" vertical="center" wrapText="1" indent="1"/>
    </xf>
    <xf numFmtId="0" fontId="11" fillId="3" borderId="2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165" fontId="11" fillId="0" borderId="2" xfId="2" applyFont="1" applyFill="1" applyBorder="1" applyAlignment="1">
      <alignment horizontal="center" vertical="center" wrapText="1"/>
    </xf>
    <xf numFmtId="2" fontId="11" fillId="4" borderId="2" xfId="0" applyNumberFormat="1" applyFont="1" applyFill="1" applyBorder="1" applyAlignment="1">
      <alignment horizontal="right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165" fontId="11" fillId="0" borderId="15" xfId="2" applyFont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2" fontId="11" fillId="4" borderId="15" xfId="0" applyNumberFormat="1" applyFont="1" applyFill="1" applyBorder="1" applyAlignment="1">
      <alignment vertical="center"/>
    </xf>
    <xf numFmtId="0" fontId="11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indent="1"/>
    </xf>
    <xf numFmtId="2" fontId="11" fillId="3" borderId="2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165" fontId="11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left" vertical="center" indent="1"/>
    </xf>
    <xf numFmtId="2" fontId="11" fillId="0" borderId="15" xfId="0" applyNumberFormat="1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wrapText="1" indent="1"/>
    </xf>
    <xf numFmtId="0" fontId="11" fillId="3" borderId="2" xfId="0" applyFont="1" applyFill="1" applyBorder="1" applyAlignment="1">
      <alignment vertical="center"/>
    </xf>
    <xf numFmtId="0" fontId="11" fillId="3" borderId="12" xfId="3" applyFont="1" applyFill="1" applyBorder="1" applyAlignment="1">
      <alignment horizontal="center" vertical="center" wrapText="1"/>
    </xf>
    <xf numFmtId="165" fontId="11" fillId="3" borderId="12" xfId="2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 wrapText="1"/>
    </xf>
    <xf numFmtId="165" fontId="11" fillId="3" borderId="12" xfId="2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 indent="1"/>
    </xf>
    <xf numFmtId="165" fontId="11" fillId="3" borderId="10" xfId="2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14" fontId="3" fillId="0" borderId="25" xfId="0" applyNumberFormat="1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4" fillId="6" borderId="23" xfId="0" applyFont="1" applyFill="1" applyBorder="1" applyAlignment="1">
      <alignment horizontal="left" vertical="center" indent="1"/>
    </xf>
    <xf numFmtId="0" fontId="4" fillId="6" borderId="32" xfId="0" applyFont="1" applyFill="1" applyBorder="1" applyAlignment="1">
      <alignment horizontal="left" vertical="center" indent="1"/>
    </xf>
    <xf numFmtId="0" fontId="6" fillId="6" borderId="32" xfId="0" applyFont="1" applyFill="1" applyBorder="1" applyAlignment="1">
      <alignment horizontal="left" vertical="center" wrapText="1"/>
    </xf>
    <xf numFmtId="0" fontId="9" fillId="6" borderId="32" xfId="0" applyFont="1" applyFill="1" applyBorder="1" applyAlignment="1">
      <alignment horizontal="left" vertical="center" wrapText="1"/>
    </xf>
    <xf numFmtId="0" fontId="9" fillId="6" borderId="24" xfId="0" applyFont="1" applyFill="1" applyBorder="1" applyAlignment="1">
      <alignment horizontal="left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left" vertical="center" indent="1"/>
    </xf>
    <xf numFmtId="14" fontId="9" fillId="6" borderId="31" xfId="0" applyNumberFormat="1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left" vertical="center" indent="1"/>
    </xf>
    <xf numFmtId="0" fontId="11" fillId="7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2" fontId="8" fillId="7" borderId="2" xfId="0" applyNumberFormat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/>
    </xf>
    <xf numFmtId="14" fontId="10" fillId="7" borderId="2" xfId="0" applyNumberFormat="1" applyFont="1" applyFill="1" applyBorder="1" applyAlignment="1">
      <alignment horizontal="center" vertical="center" wrapText="1"/>
    </xf>
    <xf numFmtId="0" fontId="10" fillId="7" borderId="2" xfId="0" applyNumberFormat="1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 wrapText="1"/>
    </xf>
    <xf numFmtId="14" fontId="11" fillId="0" borderId="22" xfId="0" applyNumberFormat="1" applyFont="1" applyFill="1" applyBorder="1" applyAlignment="1">
      <alignment horizontal="center" vertical="center"/>
    </xf>
    <xf numFmtId="164" fontId="11" fillId="0" borderId="22" xfId="5" applyFont="1" applyFill="1" applyBorder="1" applyAlignment="1">
      <alignment horizontal="center" vertical="center"/>
    </xf>
    <xf numFmtId="14" fontId="11" fillId="0" borderId="22" xfId="0" applyNumberFormat="1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164" fontId="11" fillId="0" borderId="2" xfId="5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 wrapText="1"/>
    </xf>
    <xf numFmtId="14" fontId="11" fillId="0" borderId="38" xfId="0" applyNumberFormat="1" applyFont="1" applyFill="1" applyBorder="1" applyAlignment="1">
      <alignment horizontal="center" vertical="center"/>
    </xf>
    <xf numFmtId="164" fontId="11" fillId="0" borderId="9" xfId="5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left" vertical="center" wrapText="1" indent="1"/>
    </xf>
    <xf numFmtId="0" fontId="11" fillId="3" borderId="11" xfId="0" applyFont="1" applyFill="1" applyBorder="1" applyAlignment="1">
      <alignment horizontal="center" vertical="center"/>
    </xf>
    <xf numFmtId="0" fontId="18" fillId="10" borderId="39" xfId="9" applyFont="1" applyFill="1" applyBorder="1" applyAlignment="1">
      <alignment horizontal="left" vertical="top" wrapText="1"/>
    </xf>
    <xf numFmtId="0" fontId="19" fillId="10" borderId="39" xfId="9" applyFont="1" applyFill="1" applyBorder="1" applyAlignment="1">
      <alignment horizontal="left" vertical="top" wrapText="1"/>
    </xf>
    <xf numFmtId="0" fontId="20" fillId="10" borderId="39" xfId="9" applyFont="1" applyFill="1" applyBorder="1" applyAlignment="1">
      <alignment horizontal="left" vertical="top" wrapText="1"/>
    </xf>
    <xf numFmtId="167" fontId="19" fillId="10" borderId="39" xfId="9" applyNumberFormat="1" applyFont="1" applyFill="1" applyBorder="1" applyAlignment="1">
      <alignment horizontal="left" vertical="top" wrapText="1"/>
    </xf>
    <xf numFmtId="0" fontId="19" fillId="0" borderId="39" xfId="9" applyFont="1" applyBorder="1" applyAlignment="1">
      <alignment horizontal="left" vertical="top" wrapText="1"/>
    </xf>
    <xf numFmtId="0" fontId="17" fillId="0" borderId="0" xfId="9"/>
    <xf numFmtId="0" fontId="18" fillId="0" borderId="39" xfId="9" applyFont="1" applyBorder="1" applyAlignment="1">
      <alignment horizontal="left" vertical="top" wrapText="1"/>
    </xf>
    <xf numFmtId="0" fontId="21" fillId="11" borderId="39" xfId="9" applyFont="1" applyFill="1" applyBorder="1" applyAlignment="1">
      <alignment horizontal="left" vertical="top" wrapText="1"/>
    </xf>
    <xf numFmtId="0" fontId="20" fillId="12" borderId="39" xfId="9" applyFont="1" applyFill="1" applyBorder="1" applyAlignment="1">
      <alignment horizontal="left" vertical="top" wrapText="1"/>
    </xf>
    <xf numFmtId="0" fontId="20" fillId="11" borderId="39" xfId="9" applyFont="1" applyFill="1" applyBorder="1" applyAlignment="1">
      <alignment horizontal="left" vertical="top" wrapText="1"/>
    </xf>
    <xf numFmtId="2" fontId="20" fillId="11" borderId="39" xfId="9" applyNumberFormat="1" applyFont="1" applyFill="1" applyBorder="1" applyAlignment="1">
      <alignment horizontal="left" vertical="top" wrapText="1"/>
    </xf>
    <xf numFmtId="0" fontId="20" fillId="0" borderId="39" xfId="9" applyFont="1" applyBorder="1" applyAlignment="1">
      <alignment horizontal="left" vertical="top" wrapText="1"/>
    </xf>
    <xf numFmtId="168" fontId="20" fillId="0" borderId="39" xfId="10" applyFont="1" applyBorder="1" applyAlignment="1" applyProtection="1">
      <alignment horizontal="left" vertical="top" wrapText="1"/>
    </xf>
    <xf numFmtId="169" fontId="20" fillId="11" borderId="39" xfId="9" applyNumberFormat="1" applyFont="1" applyFill="1" applyBorder="1" applyAlignment="1">
      <alignment horizontal="left" vertical="top" wrapText="1"/>
    </xf>
    <xf numFmtId="0" fontId="21" fillId="0" borderId="39" xfId="9" applyFont="1" applyBorder="1" applyAlignment="1">
      <alignment horizontal="left" vertical="top" wrapText="1"/>
    </xf>
    <xf numFmtId="169" fontId="20" fillId="0" borderId="39" xfId="9" applyNumberFormat="1" applyFont="1" applyBorder="1" applyAlignment="1">
      <alignment horizontal="left" vertical="top" wrapText="1"/>
    </xf>
    <xf numFmtId="170" fontId="20" fillId="0" borderId="39" xfId="10" applyNumberFormat="1" applyFont="1" applyBorder="1" applyAlignment="1" applyProtection="1">
      <alignment horizontal="left" vertical="top" wrapText="1"/>
    </xf>
    <xf numFmtId="171" fontId="20" fillId="0" borderId="39" xfId="11" applyFont="1" applyBorder="1" applyAlignment="1" applyProtection="1">
      <alignment horizontal="left" vertical="top" wrapText="1"/>
    </xf>
    <xf numFmtId="0" fontId="18" fillId="12" borderId="39" xfId="9" applyFont="1" applyFill="1" applyBorder="1" applyAlignment="1">
      <alignment horizontal="left" vertical="top" wrapText="1"/>
    </xf>
    <xf numFmtId="167" fontId="19" fillId="0" borderId="39" xfId="9" applyNumberFormat="1" applyFont="1" applyBorder="1" applyAlignment="1">
      <alignment horizontal="left" vertical="top" wrapText="1"/>
    </xf>
    <xf numFmtId="0" fontId="18" fillId="10" borderId="39" xfId="12" applyFont="1" applyFill="1" applyBorder="1" applyAlignment="1">
      <alignment horizontal="left" vertical="top" wrapText="1"/>
    </xf>
    <xf numFmtId="0" fontId="19" fillId="10" borderId="39" xfId="12" applyFont="1" applyFill="1" applyBorder="1" applyAlignment="1">
      <alignment horizontal="left" vertical="top" wrapText="1"/>
    </xf>
    <xf numFmtId="0" fontId="20" fillId="10" borderId="39" xfId="12" applyFont="1" applyFill="1" applyBorder="1" applyAlignment="1">
      <alignment horizontal="left" vertical="top" wrapText="1"/>
    </xf>
    <xf numFmtId="167" fontId="19" fillId="10" borderId="39" xfId="12" applyNumberFormat="1" applyFont="1" applyFill="1" applyBorder="1" applyAlignment="1">
      <alignment horizontal="left" vertical="top" wrapText="1"/>
    </xf>
    <xf numFmtId="0" fontId="19" fillId="0" borderId="39" xfId="12" applyFont="1" applyBorder="1" applyAlignment="1">
      <alignment horizontal="left" vertical="top" wrapText="1"/>
    </xf>
    <xf numFmtId="0" fontId="19" fillId="0" borderId="39" xfId="12" applyFont="1" applyBorder="1" applyAlignment="1">
      <alignment horizontal="left" vertical="top"/>
    </xf>
    <xf numFmtId="0" fontId="22" fillId="0" borderId="0" xfId="12"/>
    <xf numFmtId="0" fontId="20" fillId="0" borderId="39" xfId="12" applyFont="1" applyBorder="1" applyAlignment="1">
      <alignment horizontal="left" vertical="top"/>
    </xf>
    <xf numFmtId="2" fontId="20" fillId="11" borderId="39" xfId="12" applyNumberFormat="1" applyFont="1" applyFill="1" applyBorder="1" applyAlignment="1">
      <alignment horizontal="left" vertical="top" wrapText="1"/>
    </xf>
    <xf numFmtId="0" fontId="20" fillId="0" borderId="39" xfId="12" applyFont="1" applyBorder="1" applyAlignment="1">
      <alignment horizontal="left" vertical="top" wrapText="1"/>
    </xf>
    <xf numFmtId="169" fontId="20" fillId="0" borderId="39" xfId="12" applyNumberFormat="1" applyFont="1" applyBorder="1" applyAlignment="1">
      <alignment horizontal="left" vertical="top" wrapText="1"/>
    </xf>
    <xf numFmtId="0" fontId="18" fillId="0" borderId="39" xfId="12" applyFont="1" applyBorder="1" applyAlignment="1">
      <alignment horizontal="left" vertical="top" wrapText="1"/>
    </xf>
    <xf numFmtId="0" fontId="21" fillId="0" borderId="39" xfId="12" applyFont="1" applyBorder="1" applyAlignment="1">
      <alignment horizontal="left" vertical="top" wrapText="1"/>
    </xf>
    <xf numFmtId="0" fontId="20" fillId="13" borderId="39" xfId="12" applyFont="1" applyFill="1" applyBorder="1" applyAlignment="1">
      <alignment horizontal="left" vertical="top"/>
    </xf>
    <xf numFmtId="172" fontId="20" fillId="0" borderId="39" xfId="13" applyNumberFormat="1" applyFont="1" applyBorder="1" applyAlignment="1" applyProtection="1">
      <alignment horizontal="left" vertical="top"/>
    </xf>
    <xf numFmtId="0" fontId="20" fillId="13" borderId="39" xfId="12" applyFont="1" applyFill="1" applyBorder="1" applyAlignment="1">
      <alignment horizontal="left" vertical="top" wrapText="1"/>
    </xf>
    <xf numFmtId="172" fontId="20" fillId="0" borderId="39" xfId="14" applyNumberFormat="1" applyFont="1" applyBorder="1" applyAlignment="1" applyProtection="1">
      <alignment horizontal="left" vertical="top" wrapText="1"/>
    </xf>
    <xf numFmtId="170" fontId="20" fillId="0" borderId="39" xfId="14" applyNumberFormat="1" applyFont="1" applyBorder="1" applyAlignment="1" applyProtection="1">
      <alignment horizontal="left" vertical="top" wrapText="1"/>
    </xf>
    <xf numFmtId="171" fontId="20" fillId="0" borderId="39" xfId="15" applyFont="1" applyBorder="1" applyAlignment="1" applyProtection="1">
      <alignment horizontal="left" vertical="top" wrapText="1"/>
    </xf>
    <xf numFmtId="0" fontId="18" fillId="13" borderId="39" xfId="12" applyFont="1" applyFill="1" applyBorder="1" applyAlignment="1">
      <alignment horizontal="left" vertical="top" wrapText="1"/>
    </xf>
    <xf numFmtId="167" fontId="19" fillId="0" borderId="39" xfId="12" applyNumberFormat="1" applyFont="1" applyBorder="1" applyAlignment="1">
      <alignment horizontal="left" vertical="top" wrapText="1"/>
    </xf>
    <xf numFmtId="0" fontId="11" fillId="3" borderId="15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 wrapText="1"/>
    </xf>
    <xf numFmtId="0" fontId="11" fillId="3" borderId="12" xfId="3" applyFont="1" applyFill="1" applyBorder="1" applyAlignment="1">
      <alignment horizontal="center" vertical="center" wrapText="1"/>
    </xf>
    <xf numFmtId="165" fontId="11" fillId="3" borderId="15" xfId="2" applyFont="1" applyFill="1" applyBorder="1" applyAlignment="1">
      <alignment horizontal="center" vertical="center"/>
    </xf>
    <xf numFmtId="165" fontId="11" fillId="3" borderId="14" xfId="2" applyFont="1" applyFill="1" applyBorder="1" applyAlignment="1">
      <alignment horizontal="center" vertical="center"/>
    </xf>
    <xf numFmtId="165" fontId="11" fillId="3" borderId="12" xfId="2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7" xfId="0" applyFont="1" applyBorder="1" applyAlignment="1"/>
    <xf numFmtId="0" fontId="3" fillId="0" borderId="11" xfId="0" applyFont="1" applyBorder="1" applyAlignme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165" fontId="11" fillId="0" borderId="15" xfId="2" applyFont="1" applyBorder="1" applyAlignment="1">
      <alignment horizontal="center" vertical="center"/>
    </xf>
    <xf numFmtId="165" fontId="11" fillId="0" borderId="12" xfId="2" applyFont="1" applyBorder="1" applyAlignment="1">
      <alignment horizontal="center" vertical="center"/>
    </xf>
    <xf numFmtId="14" fontId="11" fillId="0" borderId="31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14" fontId="11" fillId="0" borderId="31" xfId="0" applyNumberFormat="1" applyFont="1" applyFill="1" applyBorder="1" applyAlignment="1">
      <alignment horizontal="center" vertical="center"/>
    </xf>
    <xf numFmtId="164" fontId="11" fillId="0" borderId="31" xfId="5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164" fontId="11" fillId="0" borderId="31" xfId="5" applyFont="1" applyFill="1" applyBorder="1" applyAlignment="1">
      <alignment horizontal="center" vertical="center" wrapText="1"/>
    </xf>
    <xf numFmtId="164" fontId="11" fillId="0" borderId="32" xfId="5" applyFont="1" applyFill="1" applyBorder="1" applyAlignment="1">
      <alignment horizontal="center" vertical="center" wrapText="1"/>
    </xf>
    <xf numFmtId="164" fontId="11" fillId="0" borderId="27" xfId="5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/>
    </xf>
    <xf numFmtId="164" fontId="11" fillId="0" borderId="32" xfId="5" applyFont="1" applyFill="1" applyBorder="1" applyAlignment="1">
      <alignment horizontal="center" vertical="center"/>
    </xf>
    <xf numFmtId="164" fontId="11" fillId="0" borderId="27" xfId="5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11" fillId="8" borderId="14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2" fontId="11" fillId="7" borderId="15" xfId="0" applyNumberFormat="1" applyFont="1" applyFill="1" applyBorder="1" applyAlignment="1">
      <alignment horizontal="center" vertical="center" wrapText="1"/>
    </xf>
    <xf numFmtId="2" fontId="11" fillId="7" borderId="14" xfId="0" applyNumberFormat="1" applyFont="1" applyFill="1" applyBorder="1" applyAlignment="1">
      <alignment horizontal="center" vertical="center" wrapText="1"/>
    </xf>
    <xf numFmtId="2" fontId="11" fillId="7" borderId="12" xfId="0" applyNumberFormat="1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14" fontId="10" fillId="7" borderId="15" xfId="0" applyNumberFormat="1" applyFont="1" applyFill="1" applyBorder="1" applyAlignment="1">
      <alignment horizontal="center" vertical="center" wrapText="1"/>
    </xf>
    <xf numFmtId="14" fontId="10" fillId="7" borderId="14" xfId="0" applyNumberFormat="1" applyFont="1" applyFill="1" applyBorder="1" applyAlignment="1">
      <alignment horizontal="center" vertical="center" wrapText="1"/>
    </xf>
    <xf numFmtId="14" fontId="10" fillId="7" borderId="12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20" fillId="0" borderId="39" xfId="9" applyFont="1" applyBorder="1" applyAlignment="1">
      <alignment horizontal="left" vertical="top" wrapText="1"/>
    </xf>
    <xf numFmtId="2" fontId="20" fillId="11" borderId="39" xfId="9" applyNumberFormat="1" applyFont="1" applyFill="1" applyBorder="1" applyAlignment="1">
      <alignment horizontal="left" vertical="top" wrapText="1"/>
    </xf>
    <xf numFmtId="0" fontId="19" fillId="0" borderId="39" xfId="9" applyFont="1" applyBorder="1" applyAlignment="1">
      <alignment horizontal="left" vertical="top" wrapText="1"/>
    </xf>
    <xf numFmtId="168" fontId="20" fillId="0" borderId="39" xfId="10" applyFont="1" applyBorder="1" applyAlignment="1" applyProtection="1">
      <alignment horizontal="left" vertical="top" wrapText="1"/>
    </xf>
    <xf numFmtId="169" fontId="20" fillId="0" borderId="39" xfId="9" applyNumberFormat="1" applyFont="1" applyBorder="1" applyAlignment="1">
      <alignment horizontal="left" vertical="top" wrapText="1"/>
    </xf>
    <xf numFmtId="0" fontId="18" fillId="0" borderId="39" xfId="9" applyFont="1" applyBorder="1" applyAlignment="1">
      <alignment horizontal="left" vertical="top" wrapText="1"/>
    </xf>
    <xf numFmtId="0" fontId="21" fillId="0" borderId="39" xfId="9" applyFont="1" applyBorder="1" applyAlignment="1">
      <alignment horizontal="left" vertical="top" wrapText="1"/>
    </xf>
    <xf numFmtId="0" fontId="20" fillId="12" borderId="39" xfId="9" applyFont="1" applyFill="1" applyBorder="1" applyAlignment="1">
      <alignment horizontal="left" vertical="top" wrapText="1"/>
    </xf>
    <xf numFmtId="0" fontId="20" fillId="11" borderId="39" xfId="9" applyFont="1" applyFill="1" applyBorder="1" applyAlignment="1">
      <alignment horizontal="left" vertical="top" wrapText="1"/>
    </xf>
    <xf numFmtId="0" fontId="20" fillId="10" borderId="39" xfId="9" applyFont="1" applyFill="1" applyBorder="1" applyAlignment="1">
      <alignment horizontal="left" vertical="top" wrapText="1"/>
    </xf>
    <xf numFmtId="0" fontId="20" fillId="0" borderId="39" xfId="12" applyFont="1" applyBorder="1" applyAlignment="1">
      <alignment horizontal="left" vertical="top" wrapText="1"/>
    </xf>
    <xf numFmtId="2" fontId="20" fillId="11" borderId="39" xfId="12" applyNumberFormat="1" applyFont="1" applyFill="1" applyBorder="1" applyAlignment="1">
      <alignment horizontal="left" vertical="top" wrapText="1"/>
    </xf>
    <xf numFmtId="0" fontId="20" fillId="0" borderId="39" xfId="12" applyFont="1" applyBorder="1" applyAlignment="1">
      <alignment horizontal="left" vertical="top"/>
    </xf>
    <xf numFmtId="0" fontId="19" fillId="0" borderId="39" xfId="12" applyFont="1" applyBorder="1" applyAlignment="1">
      <alignment horizontal="left" vertical="top" wrapText="1"/>
    </xf>
    <xf numFmtId="172" fontId="19" fillId="0" borderId="39" xfId="12" applyNumberFormat="1" applyFont="1" applyBorder="1" applyAlignment="1">
      <alignment horizontal="left" vertical="top"/>
    </xf>
    <xf numFmtId="0" fontId="18" fillId="0" borderId="39" xfId="12" applyFont="1" applyBorder="1" applyAlignment="1">
      <alignment horizontal="left" vertical="top" wrapText="1"/>
    </xf>
    <xf numFmtId="0" fontId="21" fillId="0" borderId="39" xfId="12" applyFont="1" applyBorder="1" applyAlignment="1">
      <alignment horizontal="left" vertical="top" wrapText="1"/>
    </xf>
    <xf numFmtId="0" fontId="20" fillId="13" borderId="39" xfId="12" applyFont="1" applyFill="1" applyBorder="1" applyAlignment="1">
      <alignment horizontal="left" vertical="top"/>
    </xf>
    <xf numFmtId="172" fontId="20" fillId="0" borderId="39" xfId="13" applyNumberFormat="1" applyFont="1" applyBorder="1" applyAlignment="1" applyProtection="1">
      <alignment horizontal="left" vertical="top"/>
    </xf>
    <xf numFmtId="0" fontId="20" fillId="10" borderId="39" xfId="12" applyFont="1" applyFill="1" applyBorder="1" applyAlignment="1">
      <alignment horizontal="left" vertical="top" wrapText="1"/>
    </xf>
  </cellXfs>
  <cellStyles count="16">
    <cellStyle name="Euro" xfId="1"/>
    <cellStyle name="Euro 2" xfId="5"/>
    <cellStyle name="Euro 3 2" xfId="8"/>
    <cellStyle name="Excel Built-in Comma 3 2" xfId="7"/>
    <cellStyle name="Migliaia" xfId="2" builtinId="3"/>
    <cellStyle name="Migliaia 2" xfId="11"/>
    <cellStyle name="Migliaia 2 2" xfId="15"/>
    <cellStyle name="Migliaia 3" xfId="13"/>
    <cellStyle name="Normale" xfId="0" builtinId="0"/>
    <cellStyle name="Normale 2" xfId="3"/>
    <cellStyle name="Normale 3" xfId="6"/>
    <cellStyle name="Normale 4" xfId="9"/>
    <cellStyle name="Normale 5" xfId="12"/>
    <cellStyle name="Valuta 2" xfId="4"/>
    <cellStyle name="Valuta 2 2" xfId="10"/>
    <cellStyle name="Valuta 2 3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39"/>
  <sheetViews>
    <sheetView topLeftCell="A22" zoomScale="50" zoomScaleNormal="50" workbookViewId="0">
      <selection activeCell="A37" sqref="A37"/>
    </sheetView>
  </sheetViews>
  <sheetFormatPr defaultColWidth="9.140625" defaultRowHeight="23.1" customHeight="1"/>
  <cols>
    <col min="1" max="1" width="15" style="22" bestFit="1" customWidth="1"/>
    <col min="2" max="2" width="41.28515625" style="23" bestFit="1" customWidth="1"/>
    <col min="3" max="3" width="34.28515625" style="24" bestFit="1" customWidth="1"/>
    <col min="4" max="4" width="27" style="24" bestFit="1" customWidth="1"/>
    <col min="5" max="5" width="12.42578125" style="25" customWidth="1"/>
    <col min="6" max="6" width="20.7109375" style="25" customWidth="1"/>
    <col min="7" max="7" width="19.85546875" style="25" customWidth="1"/>
    <col min="8" max="8" width="15.7109375" style="25" bestFit="1" customWidth="1"/>
    <col min="9" max="9" width="11.7109375" style="25" bestFit="1" customWidth="1"/>
    <col min="10" max="10" width="17" style="60" customWidth="1"/>
    <col min="11" max="11" width="18.140625" style="60" customWidth="1"/>
    <col min="12" max="14" width="18.140625" style="73" customWidth="1"/>
    <col min="15" max="15" width="21.5703125" style="13" bestFit="1" customWidth="1"/>
    <col min="16" max="16" width="41.5703125" style="13" bestFit="1" customWidth="1"/>
    <col min="17" max="17" width="10.42578125" style="13" bestFit="1" customWidth="1"/>
    <col min="18" max="18" width="32.7109375" style="61" bestFit="1" customWidth="1"/>
    <col min="19" max="19" width="38.28515625" style="13" bestFit="1" customWidth="1"/>
    <col min="20" max="47" width="9.140625" style="12"/>
    <col min="48" max="16384" width="9.140625" style="13"/>
  </cols>
  <sheetData>
    <row r="1" spans="1:47" s="4" customFormat="1" ht="23.1" customHeight="1">
      <c r="A1" s="224"/>
      <c r="B1" s="1"/>
      <c r="C1" s="1"/>
      <c r="D1" s="1"/>
      <c r="E1" s="1"/>
      <c r="F1" s="1"/>
      <c r="G1" s="1"/>
      <c r="H1" s="1"/>
      <c r="I1" s="1"/>
      <c r="J1" s="35"/>
      <c r="K1" s="35"/>
      <c r="L1" s="70"/>
      <c r="M1" s="70"/>
      <c r="N1" s="70"/>
      <c r="O1" s="1"/>
      <c r="P1" s="1"/>
      <c r="Q1" s="1"/>
      <c r="R1" s="36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4" customFormat="1" ht="23.1" customHeight="1">
      <c r="A2" s="224"/>
      <c r="B2" s="1"/>
      <c r="C2" s="1"/>
      <c r="D2" s="1"/>
      <c r="E2" s="1"/>
      <c r="F2" s="1"/>
      <c r="G2" s="1"/>
      <c r="H2" s="1"/>
      <c r="I2" s="1"/>
      <c r="J2" s="35"/>
      <c r="K2" s="35"/>
      <c r="L2" s="70"/>
      <c r="M2" s="70"/>
      <c r="N2" s="70"/>
      <c r="O2" s="1"/>
      <c r="P2" s="1"/>
      <c r="Q2" s="1"/>
      <c r="R2" s="36"/>
      <c r="S2" s="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s="4" customFormat="1" ht="23.1" customHeight="1">
      <c r="A3" s="224"/>
      <c r="B3" s="5" t="s">
        <v>0</v>
      </c>
      <c r="C3" s="6"/>
      <c r="D3" s="7"/>
      <c r="E3" s="1"/>
      <c r="F3" s="1"/>
      <c r="G3" s="1"/>
      <c r="H3" s="1"/>
      <c r="I3" s="1"/>
      <c r="J3" s="35"/>
      <c r="K3" s="35"/>
      <c r="L3" s="70"/>
      <c r="M3" s="70"/>
      <c r="N3" s="70"/>
      <c r="O3" s="1"/>
      <c r="P3" s="1"/>
      <c r="Q3" s="1"/>
      <c r="R3" s="36"/>
      <c r="S3" s="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s="4" customFormat="1" ht="23.1" customHeight="1">
      <c r="A4" s="224"/>
      <c r="B4" s="8" t="s">
        <v>117</v>
      </c>
      <c r="C4" s="1"/>
      <c r="D4" s="2"/>
      <c r="E4" s="1"/>
      <c r="F4" s="1"/>
      <c r="G4" s="1"/>
      <c r="H4" s="1"/>
      <c r="I4" s="1"/>
      <c r="J4" s="35"/>
      <c r="K4" s="35"/>
      <c r="L4" s="70"/>
      <c r="M4" s="70"/>
      <c r="N4" s="70"/>
      <c r="O4" s="1"/>
      <c r="P4" s="1"/>
      <c r="Q4" s="1"/>
      <c r="R4" s="36"/>
      <c r="S4" s="2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s="4" customFormat="1" ht="23.1" customHeight="1">
      <c r="A5" s="224"/>
      <c r="B5" s="9" t="s">
        <v>142</v>
      </c>
      <c r="C5" s="10"/>
      <c r="D5" s="11"/>
      <c r="E5" s="10"/>
      <c r="F5" s="10"/>
      <c r="G5" s="10"/>
      <c r="H5" s="10"/>
      <c r="I5" s="10"/>
      <c r="J5" s="37"/>
      <c r="K5" s="37"/>
      <c r="L5" s="71"/>
      <c r="M5" s="71"/>
      <c r="N5" s="71"/>
      <c r="O5" s="10"/>
      <c r="P5" s="10"/>
      <c r="Q5" s="10"/>
      <c r="R5" s="38"/>
      <c r="S5" s="11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ht="57" customHeight="1">
      <c r="A6" s="224"/>
      <c r="B6" s="226" t="s">
        <v>26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8"/>
    </row>
    <row r="7" spans="1:47" ht="57" customHeight="1" thickBot="1">
      <c r="A7" s="225"/>
      <c r="B7" s="229" t="s">
        <v>1</v>
      </c>
      <c r="C7" s="229"/>
      <c r="D7" s="230"/>
      <c r="E7" s="231" t="s">
        <v>2</v>
      </c>
      <c r="F7" s="229"/>
      <c r="G7" s="229"/>
      <c r="H7" s="229"/>
      <c r="I7" s="230"/>
      <c r="J7" s="39"/>
      <c r="K7" s="39"/>
      <c r="L7" s="72"/>
      <c r="M7" s="72"/>
      <c r="N7" s="72"/>
      <c r="O7" s="14" t="s">
        <v>3</v>
      </c>
      <c r="P7" s="15"/>
      <c r="Q7" s="16" t="s">
        <v>4</v>
      </c>
      <c r="R7" s="40" t="s">
        <v>5</v>
      </c>
      <c r="S7" s="17" t="s">
        <v>6</v>
      </c>
    </row>
    <row r="8" spans="1:47" s="20" customFormat="1" ht="61.5" customHeight="1">
      <c r="A8" s="110" t="s">
        <v>149</v>
      </c>
      <c r="B8" s="41" t="s">
        <v>7</v>
      </c>
      <c r="C8" s="42" t="s">
        <v>8</v>
      </c>
      <c r="D8" s="42" t="s">
        <v>9</v>
      </c>
      <c r="E8" s="42" t="s">
        <v>10</v>
      </c>
      <c r="F8" s="42" t="s">
        <v>11</v>
      </c>
      <c r="G8" s="42" t="s">
        <v>12</v>
      </c>
      <c r="H8" s="18" t="s">
        <v>13</v>
      </c>
      <c r="I8" s="18" t="s">
        <v>14</v>
      </c>
      <c r="J8" s="43" t="s">
        <v>92</v>
      </c>
      <c r="K8" s="43" t="s">
        <v>15</v>
      </c>
      <c r="L8" s="74" t="s">
        <v>108</v>
      </c>
      <c r="M8" s="74" t="s">
        <v>107</v>
      </c>
      <c r="N8" s="74" t="s">
        <v>110</v>
      </c>
      <c r="O8" s="44" t="s">
        <v>16</v>
      </c>
      <c r="P8" s="45" t="s">
        <v>121</v>
      </c>
      <c r="Q8" s="19"/>
      <c r="R8" s="46"/>
      <c r="S8" s="19"/>
    </row>
    <row r="9" spans="1:47" ht="48.75" customHeight="1">
      <c r="A9" s="32" t="s">
        <v>150</v>
      </c>
      <c r="B9" s="49" t="s">
        <v>18</v>
      </c>
      <c r="C9" s="30" t="s">
        <v>30</v>
      </c>
      <c r="D9" s="28" t="s">
        <v>27</v>
      </c>
      <c r="E9" s="28">
        <v>56</v>
      </c>
      <c r="F9" s="28" t="s">
        <v>31</v>
      </c>
      <c r="G9" s="28"/>
      <c r="H9" s="47"/>
      <c r="I9" s="48"/>
      <c r="J9" s="50">
        <v>1258</v>
      </c>
      <c r="K9" s="50"/>
      <c r="L9" s="66"/>
      <c r="M9" s="66"/>
      <c r="N9" s="66"/>
      <c r="O9" s="28" t="s">
        <v>28</v>
      </c>
      <c r="P9" s="28" t="s">
        <v>29</v>
      </c>
      <c r="Q9" s="51"/>
      <c r="R9" s="76" t="s">
        <v>120</v>
      </c>
      <c r="S9" s="77"/>
    </row>
    <row r="10" spans="1:47" ht="97.5" customHeight="1">
      <c r="A10" s="32" t="s">
        <v>151</v>
      </c>
      <c r="B10" s="27" t="s">
        <v>32</v>
      </c>
      <c r="C10" s="30" t="s">
        <v>33</v>
      </c>
      <c r="D10" s="28" t="s">
        <v>27</v>
      </c>
      <c r="E10" s="28"/>
      <c r="F10" s="79"/>
      <c r="G10" s="31"/>
      <c r="H10" s="31"/>
      <c r="I10" s="31"/>
      <c r="J10" s="50">
        <v>214</v>
      </c>
      <c r="K10" s="50"/>
      <c r="L10" s="66"/>
      <c r="M10" s="66"/>
      <c r="N10" s="66"/>
      <c r="O10" s="52" t="s">
        <v>25</v>
      </c>
      <c r="P10" s="28" t="s">
        <v>29</v>
      </c>
      <c r="Q10" s="28"/>
      <c r="R10" s="53" t="s">
        <v>34</v>
      </c>
      <c r="S10" s="21"/>
    </row>
    <row r="11" spans="1:47" ht="97.5" customHeight="1">
      <c r="A11" s="32" t="s">
        <v>93</v>
      </c>
      <c r="B11" s="27" t="s">
        <v>94</v>
      </c>
      <c r="C11" s="30" t="s">
        <v>95</v>
      </c>
      <c r="D11" s="28" t="s">
        <v>27</v>
      </c>
      <c r="E11" s="28">
        <v>175</v>
      </c>
      <c r="F11" s="28">
        <v>217</v>
      </c>
      <c r="G11" s="31"/>
      <c r="H11" s="31"/>
      <c r="I11" s="31"/>
      <c r="J11" s="50">
        <v>15.75</v>
      </c>
      <c r="K11" s="50"/>
      <c r="L11" s="66"/>
      <c r="M11" s="66"/>
      <c r="N11" s="66"/>
      <c r="O11" s="52" t="s">
        <v>28</v>
      </c>
      <c r="P11" s="28" t="s">
        <v>96</v>
      </c>
      <c r="Q11" s="28"/>
      <c r="R11" s="53" t="s">
        <v>97</v>
      </c>
      <c r="S11" s="21"/>
    </row>
    <row r="12" spans="1:47" ht="108">
      <c r="A12" s="75" t="s">
        <v>152</v>
      </c>
      <c r="B12" s="27" t="s">
        <v>35</v>
      </c>
      <c r="C12" s="30" t="s">
        <v>36</v>
      </c>
      <c r="D12" s="28" t="s">
        <v>27</v>
      </c>
      <c r="E12" s="28">
        <v>23</v>
      </c>
      <c r="F12" s="28">
        <v>148</v>
      </c>
      <c r="G12" s="31">
        <v>501</v>
      </c>
      <c r="H12" s="31" t="s">
        <v>24</v>
      </c>
      <c r="I12" s="31">
        <v>3</v>
      </c>
      <c r="J12" s="50">
        <v>589</v>
      </c>
      <c r="K12" s="50"/>
      <c r="L12" s="66">
        <v>1932</v>
      </c>
      <c r="M12" s="66">
        <v>563</v>
      </c>
      <c r="N12" s="66"/>
      <c r="O12" s="52" t="s">
        <v>25</v>
      </c>
      <c r="P12" s="28" t="s">
        <v>29</v>
      </c>
      <c r="Q12" s="28"/>
      <c r="R12" s="53" t="s">
        <v>34</v>
      </c>
      <c r="S12" s="21"/>
    </row>
    <row r="13" spans="1:47" s="61" customFormat="1" ht="45.75" customHeight="1">
      <c r="A13" s="33">
        <v>2</v>
      </c>
      <c r="B13" s="27" t="s">
        <v>98</v>
      </c>
      <c r="C13" s="27" t="s">
        <v>99</v>
      </c>
      <c r="D13" s="29" t="s">
        <v>100</v>
      </c>
      <c r="E13" s="29">
        <v>11</v>
      </c>
      <c r="F13" s="29">
        <v>464</v>
      </c>
      <c r="G13" s="26">
        <v>90</v>
      </c>
      <c r="H13" s="26"/>
      <c r="I13" s="26"/>
      <c r="J13" s="62">
        <v>360</v>
      </c>
      <c r="K13" s="62"/>
      <c r="L13" s="67"/>
      <c r="M13" s="67"/>
      <c r="N13" s="67"/>
      <c r="O13" s="52" t="s">
        <v>101</v>
      </c>
      <c r="P13" s="29" t="s">
        <v>102</v>
      </c>
      <c r="Q13" s="29"/>
      <c r="R13" s="53" t="s">
        <v>103</v>
      </c>
      <c r="S13" s="63" t="s">
        <v>22</v>
      </c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</row>
    <row r="14" spans="1:47" ht="108">
      <c r="A14" s="75" t="s">
        <v>153</v>
      </c>
      <c r="B14" s="27" t="s">
        <v>37</v>
      </c>
      <c r="C14" s="30" t="s">
        <v>38</v>
      </c>
      <c r="D14" s="28" t="s">
        <v>39</v>
      </c>
      <c r="E14" s="28"/>
      <c r="F14" s="79"/>
      <c r="G14" s="31"/>
      <c r="H14" s="31"/>
      <c r="I14" s="31"/>
      <c r="J14" s="50">
        <v>215</v>
      </c>
      <c r="K14" s="50"/>
      <c r="L14" s="66"/>
      <c r="M14" s="66"/>
      <c r="N14" s="66"/>
      <c r="O14" s="52" t="s">
        <v>25</v>
      </c>
      <c r="P14" s="28" t="s">
        <v>29</v>
      </c>
      <c r="Q14" s="28"/>
      <c r="R14" s="53" t="s">
        <v>34</v>
      </c>
      <c r="S14" s="21"/>
    </row>
    <row r="15" spans="1:47" ht="69.75" customHeight="1">
      <c r="A15" s="75" t="s">
        <v>154</v>
      </c>
      <c r="B15" s="54" t="s">
        <v>40</v>
      </c>
      <c r="C15" s="65" t="s">
        <v>41</v>
      </c>
      <c r="D15" s="34" t="s">
        <v>39</v>
      </c>
      <c r="E15" s="28">
        <v>42</v>
      </c>
      <c r="F15" s="28">
        <v>817</v>
      </c>
      <c r="G15" s="105" t="s">
        <v>138</v>
      </c>
      <c r="H15" s="31" t="s">
        <v>21</v>
      </c>
      <c r="I15" s="31">
        <v>2</v>
      </c>
      <c r="J15" s="55">
        <v>50</v>
      </c>
      <c r="K15" s="55"/>
      <c r="L15" s="68" t="s">
        <v>111</v>
      </c>
      <c r="M15" s="78" t="s">
        <v>115</v>
      </c>
      <c r="N15" s="68"/>
      <c r="O15" s="28" t="s">
        <v>28</v>
      </c>
      <c r="P15" s="28" t="s">
        <v>42</v>
      </c>
      <c r="Q15" s="28"/>
      <c r="R15" s="29" t="s">
        <v>120</v>
      </c>
      <c r="S15" s="32" t="s">
        <v>43</v>
      </c>
    </row>
    <row r="16" spans="1:47" ht="72">
      <c r="A16" s="75" t="s">
        <v>155</v>
      </c>
      <c r="B16" s="56" t="s">
        <v>44</v>
      </c>
      <c r="C16" s="30" t="s">
        <v>45</v>
      </c>
      <c r="D16" s="28" t="s">
        <v>46</v>
      </c>
      <c r="E16" s="28">
        <v>99</v>
      </c>
      <c r="F16" s="28" t="s">
        <v>47</v>
      </c>
      <c r="G16" s="31"/>
      <c r="H16" s="31"/>
      <c r="I16" s="31"/>
      <c r="J16" s="50">
        <v>67</v>
      </c>
      <c r="K16" s="50"/>
      <c r="L16" s="66"/>
      <c r="M16" s="66"/>
      <c r="N16" s="66"/>
      <c r="O16" s="28" t="s">
        <v>28</v>
      </c>
      <c r="P16" s="28" t="s">
        <v>48</v>
      </c>
      <c r="Q16" s="28"/>
      <c r="R16" s="29" t="s">
        <v>49</v>
      </c>
      <c r="S16" s="57"/>
    </row>
    <row r="17" spans="1:109" ht="76.5" customHeight="1">
      <c r="A17" s="218" t="s">
        <v>156</v>
      </c>
      <c r="B17" s="232" t="s">
        <v>35</v>
      </c>
      <c r="C17" s="232" t="s">
        <v>50</v>
      </c>
      <c r="D17" s="232" t="s">
        <v>46</v>
      </c>
      <c r="E17" s="232">
        <v>100</v>
      </c>
      <c r="F17" s="232">
        <v>186</v>
      </c>
      <c r="G17" s="58" t="s">
        <v>112</v>
      </c>
      <c r="H17" s="31" t="s">
        <v>23</v>
      </c>
      <c r="I17" s="31">
        <v>7</v>
      </c>
      <c r="J17" s="50">
        <v>497.74</v>
      </c>
      <c r="K17" s="59"/>
      <c r="L17" s="66">
        <v>1343</v>
      </c>
      <c r="M17" s="66">
        <v>419</v>
      </c>
      <c r="N17" s="69"/>
      <c r="O17" s="234" t="s">
        <v>28</v>
      </c>
      <c r="P17" s="232" t="s">
        <v>48</v>
      </c>
      <c r="Q17" s="232"/>
      <c r="R17" s="234" t="s">
        <v>51</v>
      </c>
      <c r="S17" s="236"/>
    </row>
    <row r="18" spans="1:109" ht="76.5" customHeight="1">
      <c r="A18" s="220"/>
      <c r="B18" s="233"/>
      <c r="C18" s="233"/>
      <c r="D18" s="233"/>
      <c r="E18" s="233"/>
      <c r="F18" s="233"/>
      <c r="G18" s="28">
        <v>7</v>
      </c>
      <c r="H18" s="31" t="s">
        <v>20</v>
      </c>
      <c r="I18" s="31">
        <v>3</v>
      </c>
      <c r="J18" s="50"/>
      <c r="K18" s="59"/>
      <c r="L18" s="68" t="s">
        <v>113</v>
      </c>
      <c r="M18" s="66">
        <v>123</v>
      </c>
      <c r="N18" s="69"/>
      <c r="O18" s="235"/>
      <c r="P18" s="233"/>
      <c r="Q18" s="233"/>
      <c r="R18" s="235"/>
      <c r="S18" s="237"/>
    </row>
    <row r="19" spans="1:109" ht="75.75" customHeight="1">
      <c r="A19" s="75" t="s">
        <v>157</v>
      </c>
      <c r="B19" s="27" t="s">
        <v>35</v>
      </c>
      <c r="C19" s="30" t="s">
        <v>52</v>
      </c>
      <c r="D19" s="28" t="s">
        <v>53</v>
      </c>
      <c r="E19" s="28">
        <v>72</v>
      </c>
      <c r="F19" s="28">
        <v>192</v>
      </c>
      <c r="G19" s="31"/>
      <c r="H19" s="31" t="s">
        <v>17</v>
      </c>
      <c r="I19" s="31">
        <v>3</v>
      </c>
      <c r="J19" s="50">
        <v>258.05</v>
      </c>
      <c r="K19" s="50">
        <v>54.24</v>
      </c>
      <c r="L19" s="66">
        <v>2956</v>
      </c>
      <c r="M19" s="66"/>
      <c r="N19" s="66"/>
      <c r="O19" s="52" t="s">
        <v>54</v>
      </c>
      <c r="P19" s="28" t="s">
        <v>55</v>
      </c>
      <c r="Q19" s="28"/>
      <c r="R19" s="29" t="s">
        <v>56</v>
      </c>
      <c r="S19" s="21" t="s">
        <v>57</v>
      </c>
    </row>
    <row r="20" spans="1:109" ht="95.25" customHeight="1">
      <c r="A20" s="75" t="s">
        <v>158</v>
      </c>
      <c r="B20" s="27" t="s">
        <v>58</v>
      </c>
      <c r="C20" s="30" t="s">
        <v>59</v>
      </c>
      <c r="D20" s="29" t="s">
        <v>60</v>
      </c>
      <c r="E20" s="28"/>
      <c r="F20" s="75"/>
      <c r="G20" s="31"/>
      <c r="H20" s="31"/>
      <c r="I20" s="31"/>
      <c r="J20" s="50">
        <v>104.92</v>
      </c>
      <c r="K20" s="50"/>
      <c r="L20" s="66"/>
      <c r="M20" s="66"/>
      <c r="N20" s="66"/>
      <c r="O20" s="52" t="s">
        <v>61</v>
      </c>
      <c r="P20" s="28" t="s">
        <v>62</v>
      </c>
      <c r="Q20" s="28"/>
      <c r="R20" s="29" t="s">
        <v>63</v>
      </c>
      <c r="S20" s="21"/>
    </row>
    <row r="21" spans="1:109" ht="53.25" customHeight="1">
      <c r="A21" s="75" t="s">
        <v>159</v>
      </c>
      <c r="B21" s="27" t="s">
        <v>64</v>
      </c>
      <c r="C21" s="30" t="s">
        <v>65</v>
      </c>
      <c r="D21" s="29" t="s">
        <v>60</v>
      </c>
      <c r="E21" s="28"/>
      <c r="F21" s="75"/>
      <c r="G21" s="31"/>
      <c r="H21" s="31"/>
      <c r="I21" s="31"/>
      <c r="J21" s="50">
        <v>73</v>
      </c>
      <c r="K21" s="50"/>
      <c r="L21" s="66"/>
      <c r="M21" s="66"/>
      <c r="N21" s="66"/>
      <c r="O21" s="52" t="s">
        <v>28</v>
      </c>
      <c r="P21" s="28" t="s">
        <v>66</v>
      </c>
      <c r="Q21" s="28"/>
      <c r="R21" s="29" t="s">
        <v>67</v>
      </c>
      <c r="S21" s="21"/>
    </row>
    <row r="22" spans="1:109" ht="60" customHeight="1">
      <c r="A22" s="75" t="s">
        <v>68</v>
      </c>
      <c r="B22" s="27" t="s">
        <v>69</v>
      </c>
      <c r="C22" s="27" t="s">
        <v>70</v>
      </c>
      <c r="D22" s="28" t="s">
        <v>71</v>
      </c>
      <c r="E22" s="28"/>
      <c r="F22" s="75"/>
      <c r="G22" s="31"/>
      <c r="H22" s="31"/>
      <c r="I22" s="31"/>
      <c r="J22" s="50">
        <v>255.84</v>
      </c>
      <c r="K22" s="50">
        <v>19.48</v>
      </c>
      <c r="L22" s="66"/>
      <c r="M22" s="66"/>
      <c r="N22" s="66"/>
      <c r="O22" s="52" t="s">
        <v>28</v>
      </c>
      <c r="P22" s="28" t="s">
        <v>72</v>
      </c>
      <c r="Q22" s="28"/>
      <c r="R22" s="29" t="s">
        <v>73</v>
      </c>
      <c r="S22" s="21"/>
    </row>
    <row r="23" spans="1:109" ht="126">
      <c r="A23" s="75" t="s">
        <v>160</v>
      </c>
      <c r="B23" s="27" t="s">
        <v>37</v>
      </c>
      <c r="C23" s="30" t="s">
        <v>74</v>
      </c>
      <c r="D23" s="28" t="s">
        <v>75</v>
      </c>
      <c r="E23" s="28">
        <v>28</v>
      </c>
      <c r="F23" s="28"/>
      <c r="G23" s="31"/>
      <c r="H23" s="31"/>
      <c r="I23" s="31"/>
      <c r="J23" s="50">
        <v>197</v>
      </c>
      <c r="K23" s="50"/>
      <c r="L23" s="66"/>
      <c r="M23" s="66"/>
      <c r="N23" s="66"/>
      <c r="O23" s="52" t="s">
        <v>28</v>
      </c>
      <c r="P23" s="28" t="s">
        <v>76</v>
      </c>
      <c r="Q23" s="28"/>
      <c r="R23" s="29" t="s">
        <v>77</v>
      </c>
      <c r="S23" s="21"/>
    </row>
    <row r="24" spans="1:109" ht="72">
      <c r="A24" s="75" t="s">
        <v>161</v>
      </c>
      <c r="B24" s="27" t="s">
        <v>35</v>
      </c>
      <c r="C24" s="30" t="s">
        <v>78</v>
      </c>
      <c r="D24" s="28" t="s">
        <v>79</v>
      </c>
      <c r="E24" s="28">
        <v>44</v>
      </c>
      <c r="F24" s="28" t="s">
        <v>80</v>
      </c>
      <c r="G24" s="31"/>
      <c r="H24" s="31"/>
      <c r="I24" s="31"/>
      <c r="J24" s="50">
        <v>74.7</v>
      </c>
      <c r="K24" s="50"/>
      <c r="L24" s="66"/>
      <c r="M24" s="66"/>
      <c r="N24" s="66"/>
      <c r="O24" s="52" t="s">
        <v>28</v>
      </c>
      <c r="P24" s="28" t="s">
        <v>81</v>
      </c>
      <c r="Q24" s="28"/>
      <c r="R24" s="29" t="s">
        <v>82</v>
      </c>
      <c r="S24" s="21" t="s">
        <v>83</v>
      </c>
    </row>
    <row r="25" spans="1:109" ht="72">
      <c r="A25" s="75" t="s">
        <v>162</v>
      </c>
      <c r="B25" s="27" t="s">
        <v>35</v>
      </c>
      <c r="C25" s="30" t="s">
        <v>84</v>
      </c>
      <c r="D25" s="28" t="s">
        <v>85</v>
      </c>
      <c r="E25" s="28">
        <v>43</v>
      </c>
      <c r="F25" s="28">
        <v>176</v>
      </c>
      <c r="G25" s="31"/>
      <c r="H25" s="31"/>
      <c r="I25" s="31"/>
      <c r="J25" s="50">
        <v>246.13</v>
      </c>
      <c r="K25" s="50"/>
      <c r="L25" s="66"/>
      <c r="M25" s="66"/>
      <c r="N25" s="66"/>
      <c r="O25" s="52" t="s">
        <v>28</v>
      </c>
      <c r="P25" s="28" t="s">
        <v>86</v>
      </c>
      <c r="Q25" s="28"/>
      <c r="R25" s="29" t="s">
        <v>87</v>
      </c>
      <c r="S25" s="21"/>
    </row>
    <row r="26" spans="1:109" ht="154.5" customHeight="1">
      <c r="A26" s="75" t="s">
        <v>163</v>
      </c>
      <c r="B26" s="27" t="s">
        <v>35</v>
      </c>
      <c r="C26" s="100" t="s">
        <v>134</v>
      </c>
      <c r="D26" s="28" t="s">
        <v>135</v>
      </c>
      <c r="E26" s="28">
        <v>49</v>
      </c>
      <c r="F26" s="28">
        <v>167</v>
      </c>
      <c r="G26" s="31">
        <v>501</v>
      </c>
      <c r="H26" s="31" t="s">
        <v>17</v>
      </c>
      <c r="I26" s="31" t="s">
        <v>104</v>
      </c>
      <c r="J26" s="50">
        <v>101.82</v>
      </c>
      <c r="K26" s="50"/>
      <c r="L26" s="66">
        <v>3249</v>
      </c>
      <c r="M26" s="66">
        <v>321</v>
      </c>
      <c r="N26" s="66"/>
      <c r="O26" s="52" t="s">
        <v>28</v>
      </c>
      <c r="P26" s="28" t="s">
        <v>136</v>
      </c>
      <c r="Q26" s="29"/>
      <c r="R26" s="29" t="s">
        <v>137</v>
      </c>
      <c r="S26" s="12"/>
      <c r="AU26" s="13"/>
    </row>
    <row r="27" spans="1:109" ht="72">
      <c r="A27" s="83" t="s">
        <v>164</v>
      </c>
      <c r="B27" s="94" t="s">
        <v>35</v>
      </c>
      <c r="C27" s="94" t="s">
        <v>88</v>
      </c>
      <c r="D27" s="80" t="s">
        <v>89</v>
      </c>
      <c r="E27" s="80">
        <v>16</v>
      </c>
      <c r="F27" s="80">
        <v>64</v>
      </c>
      <c r="G27" s="95">
        <v>5</v>
      </c>
      <c r="H27" s="95" t="s">
        <v>23</v>
      </c>
      <c r="I27" s="95" t="s">
        <v>104</v>
      </c>
      <c r="J27" s="96">
        <v>134.94999999999999</v>
      </c>
      <c r="K27" s="96"/>
      <c r="L27" s="86">
        <v>2375</v>
      </c>
      <c r="M27" s="86">
        <v>890</v>
      </c>
      <c r="N27" s="86"/>
      <c r="O27" s="84" t="s">
        <v>28</v>
      </c>
      <c r="P27" s="80" t="s">
        <v>90</v>
      </c>
      <c r="Q27" s="80"/>
      <c r="R27" s="81" t="s">
        <v>91</v>
      </c>
      <c r="S27" s="82"/>
    </row>
    <row r="28" spans="1:109" s="97" customFormat="1" ht="108">
      <c r="A28" s="75" t="s">
        <v>165</v>
      </c>
      <c r="B28" s="87" t="s">
        <v>106</v>
      </c>
      <c r="C28" s="87" t="s">
        <v>105</v>
      </c>
      <c r="D28" s="75" t="s">
        <v>27</v>
      </c>
      <c r="E28" s="75">
        <v>148</v>
      </c>
      <c r="F28" s="88">
        <v>88</v>
      </c>
      <c r="G28" s="89"/>
      <c r="H28" s="89"/>
      <c r="I28" s="89"/>
      <c r="J28" s="90"/>
      <c r="K28" s="88" t="s">
        <v>109</v>
      </c>
      <c r="L28" s="66"/>
      <c r="M28" s="66"/>
      <c r="N28" s="66"/>
      <c r="O28" s="91" t="s">
        <v>25</v>
      </c>
      <c r="P28" s="75" t="s">
        <v>29</v>
      </c>
      <c r="Q28" s="75"/>
      <c r="R28" s="93" t="s">
        <v>34</v>
      </c>
      <c r="S28" s="111"/>
      <c r="T28" s="98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</row>
    <row r="29" spans="1:109" s="97" customFormat="1" ht="49.9" customHeight="1">
      <c r="A29" s="218" t="s">
        <v>166</v>
      </c>
      <c r="B29" s="215" t="s">
        <v>122</v>
      </c>
      <c r="C29" s="215" t="s">
        <v>123</v>
      </c>
      <c r="D29" s="215" t="s">
        <v>60</v>
      </c>
      <c r="E29" s="218">
        <v>30</v>
      </c>
      <c r="F29" s="215">
        <v>187</v>
      </c>
      <c r="G29" s="89">
        <v>2</v>
      </c>
      <c r="H29" s="89" t="s">
        <v>19</v>
      </c>
      <c r="I29" s="89">
        <v>4</v>
      </c>
      <c r="J29" s="90"/>
      <c r="K29" s="90"/>
      <c r="L29" s="66" t="s">
        <v>124</v>
      </c>
      <c r="M29" s="66"/>
      <c r="N29" s="66"/>
      <c r="O29" s="221" t="s">
        <v>28</v>
      </c>
      <c r="P29" s="215" t="s">
        <v>125</v>
      </c>
      <c r="Q29" s="218"/>
      <c r="R29" s="209" t="s">
        <v>126</v>
      </c>
      <c r="S29" s="212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</row>
    <row r="30" spans="1:109" s="97" customFormat="1" ht="49.9" customHeight="1">
      <c r="A30" s="220"/>
      <c r="B30" s="217"/>
      <c r="C30" s="217"/>
      <c r="D30" s="217"/>
      <c r="E30" s="220"/>
      <c r="F30" s="217"/>
      <c r="G30" s="89">
        <v>3</v>
      </c>
      <c r="H30" s="89" t="s">
        <v>19</v>
      </c>
      <c r="I30" s="89">
        <v>4</v>
      </c>
      <c r="J30" s="90"/>
      <c r="K30" s="90"/>
      <c r="L30" s="66" t="s">
        <v>114</v>
      </c>
      <c r="M30" s="66"/>
      <c r="N30" s="66"/>
      <c r="O30" s="223"/>
      <c r="P30" s="217"/>
      <c r="Q30" s="220"/>
      <c r="R30" s="211"/>
      <c r="S30" s="214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5"/>
      <c r="CY30" s="85"/>
      <c r="CZ30" s="85"/>
      <c r="DA30" s="85"/>
      <c r="DB30" s="85"/>
      <c r="DC30" s="85"/>
      <c r="DD30" s="85"/>
      <c r="DE30" s="85"/>
    </row>
    <row r="31" spans="1:109" s="97" customFormat="1" ht="33" customHeight="1">
      <c r="A31" s="218" t="s">
        <v>167</v>
      </c>
      <c r="B31" s="215" t="s">
        <v>127</v>
      </c>
      <c r="C31" s="215" t="s">
        <v>132</v>
      </c>
      <c r="D31" s="218" t="s">
        <v>128</v>
      </c>
      <c r="E31" s="218">
        <v>20</v>
      </c>
      <c r="F31" s="215">
        <v>120</v>
      </c>
      <c r="G31" s="89">
        <v>1</v>
      </c>
      <c r="H31" s="89" t="s">
        <v>21</v>
      </c>
      <c r="I31" s="89"/>
      <c r="J31" s="90"/>
      <c r="K31" s="90"/>
      <c r="L31" s="66"/>
      <c r="M31" s="66"/>
      <c r="N31" s="66"/>
      <c r="O31" s="221" t="s">
        <v>129</v>
      </c>
      <c r="P31" s="215" t="s">
        <v>130</v>
      </c>
      <c r="Q31" s="218"/>
      <c r="R31" s="209" t="s">
        <v>131</v>
      </c>
      <c r="S31" s="212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85"/>
    </row>
    <row r="32" spans="1:109" s="97" customFormat="1" ht="31.5" customHeight="1">
      <c r="A32" s="219"/>
      <c r="B32" s="216"/>
      <c r="C32" s="216"/>
      <c r="D32" s="219"/>
      <c r="E32" s="219"/>
      <c r="F32" s="216"/>
      <c r="G32" s="89">
        <v>2</v>
      </c>
      <c r="H32" s="89" t="s">
        <v>20</v>
      </c>
      <c r="I32" s="89"/>
      <c r="J32" s="90"/>
      <c r="K32" s="90"/>
      <c r="L32" s="66"/>
      <c r="M32" s="66"/>
      <c r="N32" s="66"/>
      <c r="O32" s="222"/>
      <c r="P32" s="216"/>
      <c r="Q32" s="219"/>
      <c r="R32" s="210"/>
      <c r="S32" s="213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85"/>
      <c r="CW32" s="85"/>
      <c r="CX32" s="85"/>
      <c r="CY32" s="85"/>
      <c r="CZ32" s="85"/>
      <c r="DA32" s="85"/>
      <c r="DB32" s="85"/>
      <c r="DC32" s="85"/>
      <c r="DD32" s="85"/>
      <c r="DE32" s="85"/>
    </row>
    <row r="33" spans="1:109" s="97" customFormat="1" ht="30" customHeight="1">
      <c r="A33" s="219"/>
      <c r="B33" s="216"/>
      <c r="C33" s="216"/>
      <c r="D33" s="219"/>
      <c r="E33" s="219"/>
      <c r="F33" s="216"/>
      <c r="G33" s="89">
        <v>3</v>
      </c>
      <c r="H33" s="89" t="s">
        <v>20</v>
      </c>
      <c r="I33" s="89"/>
      <c r="J33" s="90"/>
      <c r="K33" s="90"/>
      <c r="L33" s="66"/>
      <c r="M33" s="66"/>
      <c r="N33" s="66"/>
      <c r="O33" s="222"/>
      <c r="P33" s="216"/>
      <c r="Q33" s="219"/>
      <c r="R33" s="210"/>
      <c r="S33" s="213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85"/>
      <c r="CV33" s="85"/>
      <c r="CW33" s="85"/>
      <c r="CX33" s="85"/>
      <c r="CY33" s="85"/>
      <c r="CZ33" s="85"/>
      <c r="DA33" s="85"/>
      <c r="DB33" s="85"/>
      <c r="DC33" s="85"/>
      <c r="DD33" s="85"/>
      <c r="DE33" s="85"/>
    </row>
    <row r="34" spans="1:109" s="97" customFormat="1" ht="28.5" customHeight="1">
      <c r="A34" s="219"/>
      <c r="B34" s="216"/>
      <c r="C34" s="216"/>
      <c r="D34" s="219"/>
      <c r="E34" s="219"/>
      <c r="F34" s="216"/>
      <c r="G34" s="89">
        <v>4</v>
      </c>
      <c r="H34" s="89" t="s">
        <v>20</v>
      </c>
      <c r="I34" s="89"/>
      <c r="J34" s="90"/>
      <c r="K34" s="90"/>
      <c r="L34" s="66"/>
      <c r="M34" s="66"/>
      <c r="N34" s="66"/>
      <c r="O34" s="222"/>
      <c r="P34" s="216"/>
      <c r="Q34" s="219"/>
      <c r="R34" s="210"/>
      <c r="S34" s="213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  <c r="CO34" s="85"/>
      <c r="CP34" s="85"/>
      <c r="CQ34" s="85"/>
      <c r="CR34" s="85"/>
      <c r="CS34" s="85"/>
      <c r="CT34" s="85"/>
      <c r="CU34" s="85"/>
      <c r="CV34" s="85"/>
      <c r="CW34" s="85"/>
      <c r="CX34" s="85"/>
      <c r="CY34" s="85"/>
      <c r="CZ34" s="85"/>
      <c r="DA34" s="85"/>
      <c r="DB34" s="85"/>
      <c r="DC34" s="85"/>
      <c r="DD34" s="85"/>
      <c r="DE34" s="85"/>
    </row>
    <row r="35" spans="1:109" s="97" customFormat="1" ht="31.5" customHeight="1">
      <c r="A35" s="219"/>
      <c r="B35" s="216"/>
      <c r="C35" s="216"/>
      <c r="D35" s="219"/>
      <c r="E35" s="219"/>
      <c r="F35" s="216"/>
      <c r="G35" s="89">
        <v>5</v>
      </c>
      <c r="H35" s="89" t="s">
        <v>21</v>
      </c>
      <c r="I35" s="89"/>
      <c r="J35" s="90"/>
      <c r="K35" s="90"/>
      <c r="L35" s="66"/>
      <c r="M35" s="66"/>
      <c r="N35" s="66"/>
      <c r="O35" s="222"/>
      <c r="P35" s="216"/>
      <c r="Q35" s="219"/>
      <c r="R35" s="210"/>
      <c r="S35" s="213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5"/>
      <c r="CR35" s="85"/>
      <c r="CS35" s="85"/>
      <c r="CT35" s="85"/>
      <c r="CU35" s="85"/>
      <c r="CV35" s="85"/>
      <c r="CW35" s="85"/>
      <c r="CX35" s="85"/>
      <c r="CY35" s="85"/>
      <c r="CZ35" s="85"/>
      <c r="DA35" s="85"/>
      <c r="DB35" s="85"/>
      <c r="DC35" s="85"/>
      <c r="DD35" s="85"/>
      <c r="DE35" s="85"/>
    </row>
    <row r="36" spans="1:109" s="97" customFormat="1" ht="39" customHeight="1">
      <c r="A36" s="220"/>
      <c r="B36" s="217"/>
      <c r="C36" s="217"/>
      <c r="D36" s="220"/>
      <c r="E36" s="220"/>
      <c r="F36" s="217"/>
      <c r="G36" s="99" t="s">
        <v>133</v>
      </c>
      <c r="H36" s="89" t="s">
        <v>116</v>
      </c>
      <c r="I36" s="89"/>
      <c r="J36" s="90"/>
      <c r="K36" s="90"/>
      <c r="L36" s="66"/>
      <c r="M36" s="66"/>
      <c r="N36" s="66"/>
      <c r="O36" s="223"/>
      <c r="P36" s="217"/>
      <c r="Q36" s="220"/>
      <c r="R36" s="211"/>
      <c r="S36" s="214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  <c r="CO36" s="85"/>
      <c r="CP36" s="85"/>
      <c r="CQ36" s="85"/>
      <c r="CR36" s="85"/>
      <c r="CS36" s="85"/>
      <c r="CT36" s="85"/>
      <c r="CU36" s="85"/>
      <c r="CV36" s="85"/>
      <c r="CW36" s="85"/>
      <c r="CX36" s="85"/>
      <c r="CY36" s="85"/>
      <c r="CZ36" s="85"/>
      <c r="DA36" s="85"/>
      <c r="DB36" s="85"/>
      <c r="DC36" s="85"/>
      <c r="DD36" s="85"/>
      <c r="DE36" s="85"/>
    </row>
    <row r="37" spans="1:109" s="97" customFormat="1" ht="52.5" customHeight="1">
      <c r="A37" s="104"/>
      <c r="B37" s="103" t="s">
        <v>139</v>
      </c>
      <c r="C37" s="103" t="s">
        <v>140</v>
      </c>
      <c r="D37" s="104" t="s">
        <v>118</v>
      </c>
      <c r="E37" s="104">
        <v>82</v>
      </c>
      <c r="F37" s="103">
        <v>1005</v>
      </c>
      <c r="G37" s="99">
        <v>2</v>
      </c>
      <c r="H37" s="89"/>
      <c r="I37" s="89"/>
      <c r="J37" s="90"/>
      <c r="K37" s="90"/>
      <c r="L37" s="66"/>
      <c r="M37" s="66"/>
      <c r="N37" s="66"/>
      <c r="O37" s="91" t="s">
        <v>28</v>
      </c>
      <c r="P37" s="75" t="s">
        <v>119</v>
      </c>
      <c r="Q37" s="104"/>
      <c r="R37" s="101" t="s">
        <v>141</v>
      </c>
      <c r="S37" s="102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85"/>
      <c r="DC37" s="85"/>
      <c r="DD37" s="85"/>
      <c r="DE37" s="85"/>
    </row>
    <row r="38" spans="1:109" s="97" customFormat="1" ht="58.5" customHeight="1">
      <c r="A38" s="106"/>
      <c r="B38" s="109" t="s">
        <v>143</v>
      </c>
      <c r="C38" s="109" t="s">
        <v>144</v>
      </c>
      <c r="D38" s="106" t="s">
        <v>145</v>
      </c>
      <c r="E38" s="106">
        <v>21</v>
      </c>
      <c r="F38" s="109">
        <v>715</v>
      </c>
      <c r="G38" s="99" t="s">
        <v>146</v>
      </c>
      <c r="H38" s="89"/>
      <c r="I38" s="89"/>
      <c r="J38" s="90"/>
      <c r="K38" s="90"/>
      <c r="L38" s="66"/>
      <c r="M38" s="66"/>
      <c r="N38" s="66"/>
      <c r="O38" s="91" t="s">
        <v>28</v>
      </c>
      <c r="P38" s="109" t="s">
        <v>147</v>
      </c>
      <c r="Q38" s="106"/>
      <c r="R38" s="107" t="s">
        <v>148</v>
      </c>
      <c r="S38" s="108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85"/>
      <c r="CO38" s="85"/>
      <c r="CP38" s="85"/>
      <c r="CQ38" s="85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85"/>
      <c r="DC38" s="85"/>
      <c r="DD38" s="85"/>
      <c r="DE38" s="85"/>
    </row>
    <row r="39" spans="1:109" s="97" customFormat="1" ht="49.9" customHeight="1">
      <c r="A39" s="75"/>
      <c r="B39" s="87"/>
      <c r="C39" s="87"/>
      <c r="D39" s="75"/>
      <c r="E39" s="75"/>
      <c r="F39" s="88"/>
      <c r="G39" s="89"/>
      <c r="H39" s="89"/>
      <c r="I39" s="89"/>
      <c r="J39" s="90"/>
      <c r="K39" s="90"/>
      <c r="L39" s="66"/>
      <c r="M39" s="66"/>
      <c r="N39" s="66"/>
      <c r="O39" s="91"/>
      <c r="P39" s="88"/>
      <c r="Q39" s="75"/>
      <c r="R39" s="93"/>
      <c r="S39" s="92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85"/>
      <c r="CO39" s="85"/>
      <c r="CP39" s="85"/>
      <c r="CQ39" s="85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85"/>
      <c r="DC39" s="85"/>
      <c r="DD39" s="85"/>
      <c r="DE39" s="85"/>
    </row>
  </sheetData>
  <mergeCells count="37">
    <mergeCell ref="Q29:Q30"/>
    <mergeCell ref="R29:R30"/>
    <mergeCell ref="S29:S30"/>
    <mergeCell ref="O29:O30"/>
    <mergeCell ref="P29:P30"/>
    <mergeCell ref="O17:O18"/>
    <mergeCell ref="B29:B30"/>
    <mergeCell ref="C29:C30"/>
    <mergeCell ref="D29:D30"/>
    <mergeCell ref="E29:E30"/>
    <mergeCell ref="F29:F30"/>
    <mergeCell ref="A31:A36"/>
    <mergeCell ref="A29:A30"/>
    <mergeCell ref="A17:A18"/>
    <mergeCell ref="A1:A7"/>
    <mergeCell ref="B6:S6"/>
    <mergeCell ref="B7:D7"/>
    <mergeCell ref="E7:I7"/>
    <mergeCell ref="B17:B18"/>
    <mergeCell ref="P17:P18"/>
    <mergeCell ref="Q17:Q18"/>
    <mergeCell ref="R17:R18"/>
    <mergeCell ref="S17:S18"/>
    <mergeCell ref="C17:C18"/>
    <mergeCell ref="D17:D18"/>
    <mergeCell ref="E17:E18"/>
    <mergeCell ref="F17:F18"/>
    <mergeCell ref="R31:R36"/>
    <mergeCell ref="S31:S36"/>
    <mergeCell ref="B31:B36"/>
    <mergeCell ref="C31:C36"/>
    <mergeCell ref="D31:D36"/>
    <mergeCell ref="E31:E36"/>
    <mergeCell ref="F31:F36"/>
    <mergeCell ref="O31:O36"/>
    <mergeCell ref="P31:P36"/>
    <mergeCell ref="Q31:Q36"/>
  </mergeCells>
  <phoneticPr fontId="13" type="noConversion"/>
  <printOptions horizontalCentered="1"/>
  <pageMargins left="0.19685039370078741" right="0.19685039370078741" top="0.39370078740157483" bottom="0.39370078740157483" header="0.51181102362204722" footer="0.51181102362204722"/>
  <pageSetup paperSize="8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43"/>
  <sheetViews>
    <sheetView topLeftCell="A10" zoomScale="55" zoomScaleNormal="55" zoomScaleSheetLayoutView="50" workbookViewId="0">
      <selection activeCell="A41" sqref="A41"/>
    </sheetView>
  </sheetViews>
  <sheetFormatPr defaultColWidth="9.140625" defaultRowHeight="23.1" customHeight="1"/>
  <cols>
    <col min="1" max="1" width="22" style="22" bestFit="1" customWidth="1"/>
    <col min="2" max="2" width="70" style="23" customWidth="1"/>
    <col min="3" max="3" width="65.28515625" style="24" customWidth="1"/>
    <col min="4" max="4" width="30" style="24" customWidth="1"/>
    <col min="5" max="5" width="12.42578125" style="25" customWidth="1"/>
    <col min="6" max="6" width="20.7109375" style="25" customWidth="1"/>
    <col min="7" max="7" width="12.42578125" style="25" customWidth="1"/>
    <col min="8" max="8" width="25.7109375" style="25" customWidth="1"/>
    <col min="9" max="9" width="13.42578125" style="25" customWidth="1"/>
    <col min="10" max="10" width="17" style="13" customWidth="1"/>
    <col min="11" max="14" width="27.28515625" style="13" customWidth="1"/>
    <col min="15" max="15" width="28.28515625" style="13" customWidth="1"/>
    <col min="16" max="16" width="59.140625" style="13" customWidth="1"/>
    <col min="17" max="17" width="29.7109375" style="13" customWidth="1"/>
    <col min="18" max="18" width="32.140625" style="13" customWidth="1"/>
    <col min="19" max="19" width="34.28515625" style="13" customWidth="1"/>
    <col min="20" max="47" width="9.140625" style="12"/>
    <col min="48" max="16384" width="9.140625" style="13"/>
  </cols>
  <sheetData>
    <row r="1" spans="1:47" ht="23.1" customHeight="1">
      <c r="A1" s="285"/>
      <c r="B1" s="112" t="s">
        <v>0</v>
      </c>
      <c r="C1" s="113"/>
      <c r="D1" s="114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15"/>
      <c r="S1" s="116"/>
    </row>
    <row r="2" spans="1:47" ht="23.1" customHeight="1">
      <c r="A2" s="285"/>
      <c r="B2" s="117" t="s">
        <v>117</v>
      </c>
      <c r="C2" s="1"/>
      <c r="D2" s="11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15"/>
      <c r="S2" s="116"/>
    </row>
    <row r="3" spans="1:47" ht="23.1" customHeight="1">
      <c r="A3" s="285"/>
      <c r="B3" s="118" t="s">
        <v>142</v>
      </c>
      <c r="C3" s="119"/>
      <c r="D3" s="120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21"/>
      <c r="S3" s="120"/>
    </row>
    <row r="4" spans="1:47" ht="23.1" customHeight="1">
      <c r="A4" s="285"/>
      <c r="B4" s="286" t="s">
        <v>188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</row>
    <row r="5" spans="1:47" ht="23.1" customHeight="1">
      <c r="A5" s="285"/>
      <c r="B5" s="287" t="s">
        <v>1</v>
      </c>
      <c r="C5" s="287"/>
      <c r="D5" s="287"/>
      <c r="E5" s="287" t="s">
        <v>2</v>
      </c>
      <c r="F5" s="287"/>
      <c r="G5" s="287"/>
      <c r="H5" s="287"/>
      <c r="I5" s="287"/>
      <c r="J5" s="288"/>
      <c r="K5" s="289"/>
      <c r="L5" s="122"/>
      <c r="M5" s="122"/>
      <c r="N5" s="122"/>
      <c r="O5" s="290" t="s">
        <v>189</v>
      </c>
      <c r="P5" s="291"/>
      <c r="Q5" s="123" t="s">
        <v>4</v>
      </c>
      <c r="R5" s="124" t="s">
        <v>5</v>
      </c>
      <c r="S5" s="123" t="s">
        <v>6</v>
      </c>
    </row>
    <row r="6" spans="1:47" ht="67.5" customHeight="1">
      <c r="A6" s="166" t="s">
        <v>299</v>
      </c>
      <c r="B6" s="125" t="s">
        <v>7</v>
      </c>
      <c r="C6" s="126" t="s">
        <v>8</v>
      </c>
      <c r="D6" s="126" t="s">
        <v>9</v>
      </c>
      <c r="E6" s="126" t="s">
        <v>10</v>
      </c>
      <c r="F6" s="126" t="s">
        <v>11</v>
      </c>
      <c r="G6" s="126" t="s">
        <v>12</v>
      </c>
      <c r="H6" s="126" t="s">
        <v>13</v>
      </c>
      <c r="I6" s="126" t="s">
        <v>14</v>
      </c>
      <c r="J6" s="127" t="s">
        <v>190</v>
      </c>
      <c r="K6" s="128" t="s">
        <v>191</v>
      </c>
      <c r="L6" s="129" t="s">
        <v>108</v>
      </c>
      <c r="M6" s="129" t="s">
        <v>107</v>
      </c>
      <c r="N6" s="129" t="s">
        <v>110</v>
      </c>
      <c r="O6" s="129" t="s">
        <v>189</v>
      </c>
      <c r="P6" s="130" t="s">
        <v>121</v>
      </c>
      <c r="Q6" s="131"/>
      <c r="R6" s="132" t="s">
        <v>192</v>
      </c>
      <c r="S6" s="133" t="s">
        <v>193</v>
      </c>
    </row>
    <row r="7" spans="1:47" s="142" customFormat="1" ht="37.5" customHeight="1">
      <c r="A7" s="134" t="s">
        <v>298</v>
      </c>
      <c r="B7" s="135" t="s">
        <v>174</v>
      </c>
      <c r="C7" s="135" t="s">
        <v>194</v>
      </c>
      <c r="D7" s="134" t="s">
        <v>176</v>
      </c>
      <c r="E7" s="28">
        <v>54</v>
      </c>
      <c r="F7" s="28">
        <v>57</v>
      </c>
      <c r="G7" s="28" t="s">
        <v>195</v>
      </c>
      <c r="H7" s="134" t="s">
        <v>23</v>
      </c>
      <c r="I7" s="134" t="s">
        <v>104</v>
      </c>
      <c r="J7" s="136">
        <v>89.5</v>
      </c>
      <c r="K7" s="137"/>
      <c r="L7" s="52">
        <v>2958</v>
      </c>
      <c r="M7" s="52" t="s">
        <v>196</v>
      </c>
      <c r="N7" s="52"/>
      <c r="O7" s="137" t="s">
        <v>197</v>
      </c>
      <c r="P7" s="137" t="s">
        <v>198</v>
      </c>
      <c r="Q7" s="138"/>
      <c r="R7" s="139" t="s">
        <v>199</v>
      </c>
      <c r="S7" s="140" t="s">
        <v>200</v>
      </c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</row>
    <row r="8" spans="1:47" s="142" customFormat="1" ht="37.5" customHeight="1">
      <c r="A8" s="269" t="s">
        <v>300</v>
      </c>
      <c r="B8" s="272" t="s">
        <v>201</v>
      </c>
      <c r="C8" s="272" t="s">
        <v>202</v>
      </c>
      <c r="D8" s="269" t="s">
        <v>203</v>
      </c>
      <c r="E8" s="232">
        <v>52</v>
      </c>
      <c r="F8" s="232">
        <v>678</v>
      </c>
      <c r="G8" s="28">
        <v>500</v>
      </c>
      <c r="H8" s="134" t="s">
        <v>170</v>
      </c>
      <c r="I8" s="134"/>
      <c r="J8" s="276">
        <v>48</v>
      </c>
      <c r="K8" s="137"/>
      <c r="L8" s="52"/>
      <c r="M8" s="52"/>
      <c r="N8" s="52"/>
      <c r="O8" s="279" t="s">
        <v>204</v>
      </c>
      <c r="P8" s="279" t="s">
        <v>205</v>
      </c>
      <c r="Q8" s="266"/>
      <c r="R8" s="282" t="s">
        <v>199</v>
      </c>
      <c r="S8" s="266" t="s">
        <v>22</v>
      </c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</row>
    <row r="9" spans="1:47" s="142" customFormat="1" ht="37.5" customHeight="1">
      <c r="A9" s="270"/>
      <c r="B9" s="273"/>
      <c r="C9" s="273"/>
      <c r="D9" s="270"/>
      <c r="E9" s="275"/>
      <c r="F9" s="275"/>
      <c r="G9" s="28">
        <v>503</v>
      </c>
      <c r="H9" s="134" t="s">
        <v>186</v>
      </c>
      <c r="I9" s="134" t="s">
        <v>104</v>
      </c>
      <c r="J9" s="277"/>
      <c r="K9" s="137"/>
      <c r="L9" s="52" t="s">
        <v>206</v>
      </c>
      <c r="M9" s="52" t="s">
        <v>207</v>
      </c>
      <c r="N9" s="52"/>
      <c r="O9" s="280"/>
      <c r="P9" s="280"/>
      <c r="Q9" s="267"/>
      <c r="R9" s="283"/>
      <c r="S9" s="267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</row>
    <row r="10" spans="1:47" s="142" customFormat="1" ht="37.5" customHeight="1">
      <c r="A10" s="270"/>
      <c r="B10" s="273"/>
      <c r="C10" s="273"/>
      <c r="D10" s="270"/>
      <c r="E10" s="275"/>
      <c r="F10" s="275"/>
      <c r="G10" s="28">
        <v>504</v>
      </c>
      <c r="H10" s="134"/>
      <c r="I10" s="134"/>
      <c r="J10" s="277"/>
      <c r="K10" s="137"/>
      <c r="L10" s="52"/>
      <c r="M10" s="52"/>
      <c r="N10" s="52"/>
      <c r="O10" s="280"/>
      <c r="P10" s="280"/>
      <c r="Q10" s="267"/>
      <c r="R10" s="283"/>
      <c r="S10" s="267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</row>
    <row r="11" spans="1:47" s="142" customFormat="1" ht="39.75" customHeight="1">
      <c r="A11" s="271"/>
      <c r="B11" s="274"/>
      <c r="C11" s="274"/>
      <c r="D11" s="271"/>
      <c r="E11" s="233"/>
      <c r="F11" s="233"/>
      <c r="G11" s="29">
        <v>505</v>
      </c>
      <c r="H11" s="134" t="s">
        <v>169</v>
      </c>
      <c r="I11" s="134"/>
      <c r="J11" s="278"/>
      <c r="K11" s="137"/>
      <c r="L11" s="52"/>
      <c r="M11" s="52"/>
      <c r="N11" s="52"/>
      <c r="O11" s="281"/>
      <c r="P11" s="281"/>
      <c r="Q11" s="268"/>
      <c r="R11" s="284"/>
      <c r="S11" s="268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</row>
    <row r="12" spans="1:47" ht="23.1" customHeight="1">
      <c r="A12" s="240" t="s">
        <v>301</v>
      </c>
      <c r="B12" s="263" t="s">
        <v>208</v>
      </c>
      <c r="C12" s="263" t="s">
        <v>171</v>
      </c>
      <c r="D12" s="240" t="s">
        <v>168</v>
      </c>
      <c r="E12" s="240">
        <v>13</v>
      </c>
      <c r="F12" s="143">
        <v>3522</v>
      </c>
      <c r="G12" s="143"/>
      <c r="H12" s="143" t="s">
        <v>172</v>
      </c>
      <c r="I12" s="143"/>
      <c r="J12" s="143"/>
      <c r="K12" s="143">
        <v>795</v>
      </c>
      <c r="L12" s="143"/>
      <c r="M12" s="144">
        <v>795</v>
      </c>
      <c r="N12" s="144"/>
      <c r="O12" s="240" t="s">
        <v>209</v>
      </c>
      <c r="P12" s="240" t="s">
        <v>210</v>
      </c>
      <c r="Q12" s="240"/>
      <c r="R12" s="238" t="s">
        <v>211</v>
      </c>
      <c r="S12" s="255">
        <v>6948</v>
      </c>
    </row>
    <row r="13" spans="1:47" ht="23.1" customHeight="1">
      <c r="A13" s="253"/>
      <c r="B13" s="264"/>
      <c r="C13" s="264"/>
      <c r="D13" s="253"/>
      <c r="E13" s="253"/>
      <c r="F13" s="143">
        <v>3532</v>
      </c>
      <c r="G13" s="143"/>
      <c r="H13" s="143" t="s">
        <v>172</v>
      </c>
      <c r="I13" s="143"/>
      <c r="J13" s="143"/>
      <c r="K13" s="143">
        <v>270</v>
      </c>
      <c r="L13" s="145"/>
      <c r="M13" s="145">
        <v>270</v>
      </c>
      <c r="N13" s="145"/>
      <c r="O13" s="253"/>
      <c r="P13" s="253"/>
      <c r="Q13" s="253"/>
      <c r="R13" s="253"/>
      <c r="S13" s="256"/>
    </row>
    <row r="14" spans="1:47" ht="23.1" customHeight="1">
      <c r="A14" s="254"/>
      <c r="B14" s="265"/>
      <c r="C14" s="265"/>
      <c r="D14" s="254"/>
      <c r="E14" s="254"/>
      <c r="F14" s="143">
        <v>3541</v>
      </c>
      <c r="G14" s="143"/>
      <c r="H14" s="143" t="s">
        <v>172</v>
      </c>
      <c r="I14" s="143"/>
      <c r="J14" s="143"/>
      <c r="K14" s="143">
        <v>740</v>
      </c>
      <c r="L14" s="146"/>
      <c r="M14" s="146">
        <v>740</v>
      </c>
      <c r="N14" s="146"/>
      <c r="O14" s="254"/>
      <c r="P14" s="254"/>
      <c r="Q14" s="254"/>
      <c r="R14" s="254"/>
      <c r="S14" s="257"/>
    </row>
    <row r="15" spans="1:47" ht="42.75" customHeight="1">
      <c r="A15" s="147" t="s">
        <v>302</v>
      </c>
      <c r="B15" s="148" t="s">
        <v>212</v>
      </c>
      <c r="C15" s="148" t="s">
        <v>213</v>
      </c>
      <c r="D15" s="143" t="s">
        <v>168</v>
      </c>
      <c r="E15" s="143">
        <v>17</v>
      </c>
      <c r="F15" s="143">
        <v>326</v>
      </c>
      <c r="G15" s="143"/>
      <c r="H15" s="143" t="s">
        <v>214</v>
      </c>
      <c r="I15" s="143">
        <v>4</v>
      </c>
      <c r="J15" s="143">
        <v>590</v>
      </c>
      <c r="K15" s="143">
        <v>750</v>
      </c>
      <c r="L15" s="143" t="s">
        <v>215</v>
      </c>
      <c r="M15" s="149" t="s">
        <v>216</v>
      </c>
      <c r="N15" s="143"/>
      <c r="O15" s="143" t="s">
        <v>217</v>
      </c>
      <c r="P15" s="143" t="s">
        <v>210</v>
      </c>
      <c r="Q15" s="143"/>
      <c r="R15" s="150" t="s">
        <v>218</v>
      </c>
      <c r="S15" s="151" t="s">
        <v>22</v>
      </c>
    </row>
    <row r="16" spans="1:47" ht="37.5" customHeight="1">
      <c r="A16" s="147" t="s">
        <v>303</v>
      </c>
      <c r="B16" s="148" t="s">
        <v>173</v>
      </c>
      <c r="C16" s="148" t="s">
        <v>219</v>
      </c>
      <c r="D16" s="143" t="s">
        <v>168</v>
      </c>
      <c r="E16" s="143">
        <v>14</v>
      </c>
      <c r="F16" s="143">
        <v>4135</v>
      </c>
      <c r="G16" s="143"/>
      <c r="H16" s="143" t="s">
        <v>17</v>
      </c>
      <c r="I16" s="143">
        <v>2</v>
      </c>
      <c r="J16" s="143">
        <v>3415</v>
      </c>
      <c r="K16" s="143">
        <v>1100</v>
      </c>
      <c r="L16" s="143">
        <v>3415</v>
      </c>
      <c r="M16" s="143">
        <v>1056</v>
      </c>
      <c r="N16" s="143"/>
      <c r="O16" s="143" t="s">
        <v>204</v>
      </c>
      <c r="P16" s="143" t="s">
        <v>210</v>
      </c>
      <c r="Q16" s="143"/>
      <c r="R16" s="152" t="s">
        <v>220</v>
      </c>
      <c r="S16" s="151" t="s">
        <v>22</v>
      </c>
    </row>
    <row r="17" spans="1:19" ht="37.5" customHeight="1">
      <c r="A17" s="147" t="s">
        <v>304</v>
      </c>
      <c r="B17" s="148" t="s">
        <v>221</v>
      </c>
      <c r="C17" s="148" t="s">
        <v>222</v>
      </c>
      <c r="D17" s="143" t="s">
        <v>168</v>
      </c>
      <c r="E17" s="143">
        <v>13</v>
      </c>
      <c r="F17" s="143">
        <v>2816</v>
      </c>
      <c r="G17" s="143">
        <v>1</v>
      </c>
      <c r="H17" s="143" t="s">
        <v>21</v>
      </c>
      <c r="I17" s="143">
        <v>3</v>
      </c>
      <c r="J17" s="143"/>
      <c r="K17" s="143"/>
      <c r="L17" s="143" t="s">
        <v>114</v>
      </c>
      <c r="M17" s="149" t="s">
        <v>223</v>
      </c>
      <c r="N17" s="143"/>
      <c r="O17" s="143" t="s">
        <v>224</v>
      </c>
      <c r="P17" s="143" t="s">
        <v>210</v>
      </c>
      <c r="Q17" s="143"/>
      <c r="R17" s="150">
        <v>42332</v>
      </c>
      <c r="S17" s="151">
        <v>868.32</v>
      </c>
    </row>
    <row r="18" spans="1:19" ht="33.75" customHeight="1">
      <c r="A18" s="147" t="s">
        <v>305</v>
      </c>
      <c r="B18" s="148" t="s">
        <v>221</v>
      </c>
      <c r="C18" s="148" t="s">
        <v>225</v>
      </c>
      <c r="D18" s="143" t="s">
        <v>168</v>
      </c>
      <c r="E18" s="143">
        <v>6</v>
      </c>
      <c r="F18" s="143">
        <v>1308</v>
      </c>
      <c r="G18" s="143">
        <v>25</v>
      </c>
      <c r="H18" s="143" t="s">
        <v>20</v>
      </c>
      <c r="I18" s="143">
        <v>5</v>
      </c>
      <c r="J18" s="143"/>
      <c r="K18" s="143"/>
      <c r="L18" s="143" t="s">
        <v>111</v>
      </c>
      <c r="M18" s="149" t="s">
        <v>226</v>
      </c>
      <c r="N18" s="143"/>
      <c r="O18" s="143" t="s">
        <v>224</v>
      </c>
      <c r="P18" s="143" t="s">
        <v>210</v>
      </c>
      <c r="Q18" s="143"/>
      <c r="R18" s="150">
        <v>42332</v>
      </c>
      <c r="S18" s="151">
        <v>868.32</v>
      </c>
    </row>
    <row r="19" spans="1:19" ht="35.25" customHeight="1">
      <c r="A19" s="148"/>
      <c r="B19" s="148" t="s">
        <v>174</v>
      </c>
      <c r="C19" s="148" t="s">
        <v>178</v>
      </c>
      <c r="D19" s="143" t="s">
        <v>179</v>
      </c>
      <c r="E19" s="143">
        <v>21</v>
      </c>
      <c r="F19" s="143">
        <v>16</v>
      </c>
      <c r="G19" s="149" t="s">
        <v>227</v>
      </c>
      <c r="H19" s="143" t="s">
        <v>23</v>
      </c>
      <c r="I19" s="143" t="s">
        <v>104</v>
      </c>
      <c r="J19" s="143">
        <v>130</v>
      </c>
      <c r="K19" s="143"/>
      <c r="L19" s="143">
        <v>532</v>
      </c>
      <c r="M19" s="143">
        <v>155</v>
      </c>
      <c r="N19" s="143"/>
      <c r="O19" s="143" t="s">
        <v>197</v>
      </c>
      <c r="P19" s="149" t="s">
        <v>228</v>
      </c>
      <c r="Q19" s="143"/>
      <c r="R19" s="150" t="s">
        <v>229</v>
      </c>
      <c r="S19" s="151" t="s">
        <v>22</v>
      </c>
    </row>
    <row r="20" spans="1:19" ht="33.75" customHeight="1">
      <c r="A20" s="148" t="s">
        <v>306</v>
      </c>
      <c r="B20" s="148" t="s">
        <v>230</v>
      </c>
      <c r="C20" s="148" t="s">
        <v>231</v>
      </c>
      <c r="D20" s="143" t="s">
        <v>176</v>
      </c>
      <c r="E20" s="143">
        <v>40</v>
      </c>
      <c r="F20" s="143">
        <v>1353</v>
      </c>
      <c r="G20" s="143">
        <v>1</v>
      </c>
      <c r="H20" s="143" t="s">
        <v>187</v>
      </c>
      <c r="I20" s="143">
        <v>3</v>
      </c>
      <c r="J20" s="143">
        <v>740</v>
      </c>
      <c r="K20" s="143"/>
      <c r="L20" s="143">
        <v>1720</v>
      </c>
      <c r="M20" s="143">
        <v>576</v>
      </c>
      <c r="N20" s="143"/>
      <c r="O20" s="143" t="s">
        <v>232</v>
      </c>
      <c r="P20" s="143" t="s">
        <v>198</v>
      </c>
      <c r="Q20" s="143"/>
      <c r="R20" s="150" t="s">
        <v>233</v>
      </c>
      <c r="S20" s="151">
        <v>3662</v>
      </c>
    </row>
    <row r="21" spans="1:19" ht="32.25" customHeight="1">
      <c r="A21" s="143"/>
      <c r="B21" s="148" t="s">
        <v>174</v>
      </c>
      <c r="C21" s="148" t="s">
        <v>234</v>
      </c>
      <c r="D21" s="143" t="s">
        <v>176</v>
      </c>
      <c r="E21" s="143">
        <v>59</v>
      </c>
      <c r="F21" s="143">
        <v>4</v>
      </c>
      <c r="G21" s="143">
        <v>504</v>
      </c>
      <c r="H21" s="143" t="s">
        <v>23</v>
      </c>
      <c r="I21" s="143">
        <v>1</v>
      </c>
      <c r="J21" s="143">
        <v>260</v>
      </c>
      <c r="K21" s="143"/>
      <c r="L21" s="143">
        <v>785</v>
      </c>
      <c r="M21" s="143">
        <v>158</v>
      </c>
      <c r="N21" s="143"/>
      <c r="O21" s="143" t="s">
        <v>232</v>
      </c>
      <c r="P21" s="143" t="s">
        <v>198</v>
      </c>
      <c r="Q21" s="143"/>
      <c r="R21" s="150" t="s">
        <v>218</v>
      </c>
      <c r="S21" s="151">
        <v>2007</v>
      </c>
    </row>
    <row r="22" spans="1:19" ht="23.1" customHeight="1">
      <c r="A22" s="249" t="s">
        <v>307</v>
      </c>
      <c r="B22" s="249" t="s">
        <v>235</v>
      </c>
      <c r="C22" s="249" t="s">
        <v>236</v>
      </c>
      <c r="D22" s="243" t="s">
        <v>181</v>
      </c>
      <c r="E22" s="243">
        <v>65</v>
      </c>
      <c r="F22" s="143">
        <v>435</v>
      </c>
      <c r="G22" s="143"/>
      <c r="H22" s="143" t="s">
        <v>24</v>
      </c>
      <c r="I22" s="143" t="s">
        <v>104</v>
      </c>
      <c r="J22" s="143">
        <v>434</v>
      </c>
      <c r="K22" s="143"/>
      <c r="L22" s="143">
        <v>1127</v>
      </c>
      <c r="M22" s="143">
        <v>392</v>
      </c>
      <c r="N22" s="143"/>
      <c r="O22" s="245" t="s">
        <v>209</v>
      </c>
      <c r="P22" s="245" t="s">
        <v>237</v>
      </c>
      <c r="Q22" s="245"/>
      <c r="R22" s="247" t="s">
        <v>238</v>
      </c>
      <c r="S22" s="248">
        <v>28610</v>
      </c>
    </row>
    <row r="23" spans="1:19" ht="23.1" customHeight="1">
      <c r="A23" s="261"/>
      <c r="B23" s="261" t="s">
        <v>235</v>
      </c>
      <c r="C23" s="261" t="s">
        <v>236</v>
      </c>
      <c r="D23" s="262" t="s">
        <v>181</v>
      </c>
      <c r="E23" s="262"/>
      <c r="F23" s="143">
        <v>593</v>
      </c>
      <c r="G23" s="143"/>
      <c r="H23" s="148" t="s">
        <v>239</v>
      </c>
      <c r="I23" s="143">
        <v>2</v>
      </c>
      <c r="J23" s="143"/>
      <c r="K23" s="143">
        <v>3870</v>
      </c>
      <c r="L23" s="153"/>
      <c r="M23" s="145">
        <v>3870</v>
      </c>
      <c r="N23" s="146"/>
      <c r="O23" s="258"/>
      <c r="P23" s="258" t="s">
        <v>237</v>
      </c>
      <c r="Q23" s="258"/>
      <c r="R23" s="258">
        <v>39995</v>
      </c>
      <c r="S23" s="259">
        <v>28610</v>
      </c>
    </row>
    <row r="24" spans="1:19" ht="23.1" customHeight="1">
      <c r="A24" s="261"/>
      <c r="B24" s="261"/>
      <c r="C24" s="261"/>
      <c r="D24" s="262"/>
      <c r="E24" s="262"/>
      <c r="F24" s="143">
        <v>595</v>
      </c>
      <c r="G24" s="143"/>
      <c r="H24" s="143" t="s">
        <v>182</v>
      </c>
      <c r="I24" s="143"/>
      <c r="J24" s="143"/>
      <c r="K24" s="143">
        <v>6390</v>
      </c>
      <c r="L24" s="145"/>
      <c r="M24" s="145">
        <v>6390</v>
      </c>
      <c r="N24" s="146"/>
      <c r="O24" s="258"/>
      <c r="P24" s="258"/>
      <c r="Q24" s="258"/>
      <c r="R24" s="258"/>
      <c r="S24" s="259"/>
    </row>
    <row r="25" spans="1:19" ht="23.1" customHeight="1">
      <c r="A25" s="250"/>
      <c r="B25" s="250" t="s">
        <v>235</v>
      </c>
      <c r="C25" s="250" t="s">
        <v>236</v>
      </c>
      <c r="D25" s="244" t="s">
        <v>181</v>
      </c>
      <c r="E25" s="244"/>
      <c r="F25" s="143">
        <v>597</v>
      </c>
      <c r="G25" s="143"/>
      <c r="H25" s="143" t="s">
        <v>182</v>
      </c>
      <c r="I25" s="143">
        <v>2</v>
      </c>
      <c r="J25" s="143"/>
      <c r="K25" s="143">
        <v>2580</v>
      </c>
      <c r="L25" s="146"/>
      <c r="M25" s="146">
        <v>2580</v>
      </c>
      <c r="N25" s="146"/>
      <c r="O25" s="246"/>
      <c r="P25" s="246" t="s">
        <v>237</v>
      </c>
      <c r="Q25" s="246"/>
      <c r="R25" s="246">
        <v>39995</v>
      </c>
      <c r="S25" s="260">
        <v>28610</v>
      </c>
    </row>
    <row r="26" spans="1:19" ht="23.1" customHeight="1">
      <c r="A26" s="148" t="s">
        <v>308</v>
      </c>
      <c r="B26" s="148" t="s">
        <v>240</v>
      </c>
      <c r="C26" s="148" t="s">
        <v>241</v>
      </c>
      <c r="D26" s="143" t="s">
        <v>180</v>
      </c>
      <c r="E26" s="143">
        <v>43</v>
      </c>
      <c r="F26" s="143">
        <v>116</v>
      </c>
      <c r="G26" s="143">
        <v>5</v>
      </c>
      <c r="H26" s="143" t="s">
        <v>17</v>
      </c>
      <c r="I26" s="143" t="s">
        <v>104</v>
      </c>
      <c r="J26" s="143">
        <v>323</v>
      </c>
      <c r="K26" s="143"/>
      <c r="L26" s="143">
        <v>4078</v>
      </c>
      <c r="M26" s="143">
        <v>1931</v>
      </c>
      <c r="N26" s="143"/>
      <c r="O26" s="143" t="s">
        <v>217</v>
      </c>
      <c r="P26" s="149" t="s">
        <v>242</v>
      </c>
      <c r="Q26" s="143"/>
      <c r="R26" s="150" t="s">
        <v>218</v>
      </c>
      <c r="S26" s="151" t="s">
        <v>22</v>
      </c>
    </row>
    <row r="27" spans="1:19" ht="23.1" customHeight="1">
      <c r="A27" s="148" t="s">
        <v>309</v>
      </c>
      <c r="B27" s="148" t="s">
        <v>177</v>
      </c>
      <c r="C27" s="148" t="s">
        <v>243</v>
      </c>
      <c r="D27" s="143" t="s">
        <v>244</v>
      </c>
      <c r="E27" s="143">
        <v>43</v>
      </c>
      <c r="F27" s="143">
        <v>1015</v>
      </c>
      <c r="G27" s="143"/>
      <c r="H27" s="143" t="s">
        <v>24</v>
      </c>
      <c r="I27" s="143" t="s">
        <v>104</v>
      </c>
      <c r="J27" s="143">
        <v>120</v>
      </c>
      <c r="K27" s="143"/>
      <c r="L27" s="143">
        <v>470</v>
      </c>
      <c r="M27" s="143">
        <v>122</v>
      </c>
      <c r="N27" s="143"/>
      <c r="O27" s="143" t="s">
        <v>245</v>
      </c>
      <c r="P27" s="149" t="s">
        <v>246</v>
      </c>
      <c r="Q27" s="143"/>
      <c r="R27" s="150" t="s">
        <v>247</v>
      </c>
      <c r="S27" s="151" t="s">
        <v>22</v>
      </c>
    </row>
    <row r="28" spans="1:19" ht="23.1" customHeight="1">
      <c r="A28" s="148" t="s">
        <v>310</v>
      </c>
      <c r="B28" s="148" t="s">
        <v>177</v>
      </c>
      <c r="C28" s="148" t="s">
        <v>248</v>
      </c>
      <c r="D28" s="143" t="s">
        <v>180</v>
      </c>
      <c r="E28" s="143">
        <v>43</v>
      </c>
      <c r="F28" s="143">
        <v>116</v>
      </c>
      <c r="G28" s="143">
        <v>13</v>
      </c>
      <c r="H28" s="143" t="s">
        <v>19</v>
      </c>
      <c r="I28" s="143">
        <v>2</v>
      </c>
      <c r="J28" s="143">
        <v>53</v>
      </c>
      <c r="K28" s="143"/>
      <c r="L28" s="143" t="s">
        <v>249</v>
      </c>
      <c r="M28" s="143">
        <v>29</v>
      </c>
      <c r="N28" s="143"/>
      <c r="O28" s="143" t="s">
        <v>197</v>
      </c>
      <c r="P28" s="149" t="s">
        <v>242</v>
      </c>
      <c r="Q28" s="143"/>
      <c r="R28" s="150" t="s">
        <v>218</v>
      </c>
      <c r="S28" s="151" t="s">
        <v>22</v>
      </c>
    </row>
    <row r="29" spans="1:19" ht="23.1" customHeight="1">
      <c r="A29" s="148" t="s">
        <v>311</v>
      </c>
      <c r="B29" s="148" t="s">
        <v>177</v>
      </c>
      <c r="C29" s="148" t="s">
        <v>250</v>
      </c>
      <c r="D29" s="143" t="s">
        <v>180</v>
      </c>
      <c r="E29" s="143">
        <v>43</v>
      </c>
      <c r="F29" s="143">
        <v>116</v>
      </c>
      <c r="G29" s="143">
        <v>3</v>
      </c>
      <c r="H29" s="143" t="s">
        <v>175</v>
      </c>
      <c r="I29" s="143">
        <v>3</v>
      </c>
      <c r="J29" s="143">
        <v>100</v>
      </c>
      <c r="K29" s="143"/>
      <c r="L29" s="143" t="s">
        <v>251</v>
      </c>
      <c r="M29" s="143">
        <v>29</v>
      </c>
      <c r="N29" s="143"/>
      <c r="O29" s="143" t="s">
        <v>197</v>
      </c>
      <c r="P29" s="149" t="s">
        <v>242</v>
      </c>
      <c r="Q29" s="143"/>
      <c r="R29" s="150" t="s">
        <v>218</v>
      </c>
      <c r="S29" s="151" t="s">
        <v>22</v>
      </c>
    </row>
    <row r="30" spans="1:19" ht="23.1" customHeight="1">
      <c r="A30" s="148"/>
      <c r="B30" s="148" t="s">
        <v>252</v>
      </c>
      <c r="C30" s="148" t="s">
        <v>253</v>
      </c>
      <c r="D30" s="143" t="s">
        <v>180</v>
      </c>
      <c r="E30" s="143">
        <v>43</v>
      </c>
      <c r="F30" s="143">
        <v>2143</v>
      </c>
      <c r="G30" s="143">
        <v>9</v>
      </c>
      <c r="H30" s="143" t="s">
        <v>23</v>
      </c>
      <c r="I30" s="143"/>
      <c r="J30" s="143">
        <v>118.7</v>
      </c>
      <c r="K30" s="143"/>
      <c r="L30" s="143"/>
      <c r="M30" s="143"/>
      <c r="N30" s="143"/>
      <c r="O30" s="143" t="s">
        <v>245</v>
      </c>
      <c r="P30" s="149" t="s">
        <v>242</v>
      </c>
      <c r="Q30" s="143"/>
      <c r="R30" s="150" t="s">
        <v>254</v>
      </c>
      <c r="S30" s="151" t="s">
        <v>22</v>
      </c>
    </row>
    <row r="31" spans="1:19" ht="23.1" customHeight="1">
      <c r="A31" s="143"/>
      <c r="B31" s="148" t="s">
        <v>255</v>
      </c>
      <c r="C31" s="148" t="s">
        <v>256</v>
      </c>
      <c r="D31" s="143" t="s">
        <v>257</v>
      </c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 t="s">
        <v>232</v>
      </c>
      <c r="P31" s="143" t="s">
        <v>258</v>
      </c>
      <c r="Q31" s="143"/>
      <c r="R31" s="150" t="s">
        <v>199</v>
      </c>
      <c r="S31" s="151">
        <v>4394</v>
      </c>
    </row>
    <row r="32" spans="1:19" ht="23.1" customHeight="1">
      <c r="A32" s="249" t="s">
        <v>312</v>
      </c>
      <c r="B32" s="251" t="s">
        <v>174</v>
      </c>
      <c r="C32" s="251" t="s">
        <v>259</v>
      </c>
      <c r="D32" s="245" t="s">
        <v>260</v>
      </c>
      <c r="E32" s="245">
        <v>69</v>
      </c>
      <c r="F32" s="143">
        <v>92</v>
      </c>
      <c r="G32" s="245" t="s">
        <v>261</v>
      </c>
      <c r="H32" s="245" t="s">
        <v>24</v>
      </c>
      <c r="I32" s="245" t="s">
        <v>104</v>
      </c>
      <c r="J32" s="245">
        <v>470</v>
      </c>
      <c r="K32" s="245"/>
      <c r="L32" s="245">
        <v>37632</v>
      </c>
      <c r="M32" s="245">
        <v>8984</v>
      </c>
      <c r="N32" s="154"/>
      <c r="O32" s="245" t="s">
        <v>217</v>
      </c>
      <c r="P32" s="245" t="s">
        <v>262</v>
      </c>
      <c r="Q32" s="245"/>
      <c r="R32" s="247">
        <v>35795</v>
      </c>
      <c r="S32" s="248" t="s">
        <v>22</v>
      </c>
    </row>
    <row r="33" spans="1:19" ht="23.1" customHeight="1">
      <c r="A33" s="250"/>
      <c r="B33" s="252"/>
      <c r="C33" s="252"/>
      <c r="D33" s="246"/>
      <c r="E33" s="246"/>
      <c r="F33" s="143">
        <v>344</v>
      </c>
      <c r="G33" s="246"/>
      <c r="H33" s="246"/>
      <c r="I33" s="246"/>
      <c r="J33" s="246">
        <v>470</v>
      </c>
      <c r="K33" s="246"/>
      <c r="L33" s="246"/>
      <c r="M33" s="246"/>
      <c r="N33" s="155"/>
      <c r="O33" s="246"/>
      <c r="P33" s="246"/>
      <c r="Q33" s="246"/>
      <c r="R33" s="246"/>
      <c r="S33" s="246"/>
    </row>
    <row r="34" spans="1:19" ht="23.1" customHeight="1">
      <c r="A34" s="143"/>
      <c r="B34" s="148" t="s">
        <v>263</v>
      </c>
      <c r="C34" s="148" t="s">
        <v>264</v>
      </c>
      <c r="D34" s="143" t="s">
        <v>185</v>
      </c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 t="s">
        <v>232</v>
      </c>
      <c r="P34" s="143" t="s">
        <v>265</v>
      </c>
      <c r="Q34" s="143"/>
      <c r="R34" s="150" t="s">
        <v>266</v>
      </c>
      <c r="S34" s="151">
        <v>3500</v>
      </c>
    </row>
    <row r="35" spans="1:19" ht="23.1" customHeight="1">
      <c r="A35" s="148" t="s">
        <v>313</v>
      </c>
      <c r="B35" s="148" t="s">
        <v>267</v>
      </c>
      <c r="C35" s="148" t="s">
        <v>268</v>
      </c>
      <c r="D35" s="143" t="s">
        <v>183</v>
      </c>
      <c r="E35" s="143">
        <v>40</v>
      </c>
      <c r="F35" s="143">
        <v>54</v>
      </c>
      <c r="G35" s="143">
        <v>500</v>
      </c>
      <c r="H35" s="143" t="s">
        <v>187</v>
      </c>
      <c r="I35" s="143">
        <v>3</v>
      </c>
      <c r="J35" s="143"/>
      <c r="K35" s="143"/>
      <c r="L35" s="143">
        <v>1250</v>
      </c>
      <c r="M35" s="143">
        <v>356</v>
      </c>
      <c r="N35" s="143"/>
      <c r="O35" s="143" t="s">
        <v>197</v>
      </c>
      <c r="P35" s="143" t="s">
        <v>269</v>
      </c>
      <c r="Q35" s="143"/>
      <c r="R35" s="150" t="s">
        <v>270</v>
      </c>
      <c r="S35" s="151" t="s">
        <v>22</v>
      </c>
    </row>
    <row r="36" spans="1:19" ht="23.1" customHeight="1">
      <c r="A36" s="143"/>
      <c r="B36" s="148" t="s">
        <v>271</v>
      </c>
      <c r="C36" s="148" t="s">
        <v>272</v>
      </c>
      <c r="D36" s="143" t="s">
        <v>168</v>
      </c>
      <c r="E36" s="143"/>
      <c r="F36" s="143"/>
      <c r="G36" s="143"/>
      <c r="H36" s="143"/>
      <c r="I36" s="143"/>
      <c r="J36" s="143"/>
      <c r="K36" s="143">
        <v>1200</v>
      </c>
      <c r="L36" s="143"/>
      <c r="M36" s="143"/>
      <c r="N36" s="143"/>
      <c r="O36" s="143" t="s">
        <v>197</v>
      </c>
      <c r="P36" s="143" t="s">
        <v>273</v>
      </c>
      <c r="Q36" s="143"/>
      <c r="R36" s="150" t="s">
        <v>274</v>
      </c>
      <c r="S36" s="151" t="s">
        <v>22</v>
      </c>
    </row>
    <row r="37" spans="1:19" ht="23.1" customHeight="1">
      <c r="A37" s="249"/>
      <c r="B37" s="249" t="s">
        <v>174</v>
      </c>
      <c r="C37" s="249" t="s">
        <v>275</v>
      </c>
      <c r="D37" s="243" t="s">
        <v>276</v>
      </c>
      <c r="E37" s="241">
        <v>6</v>
      </c>
      <c r="F37" s="241">
        <v>1190</v>
      </c>
      <c r="G37" s="143">
        <v>1</v>
      </c>
      <c r="H37" s="144" t="s">
        <v>116</v>
      </c>
      <c r="I37" s="143">
        <v>3</v>
      </c>
      <c r="J37" s="243">
        <v>45</v>
      </c>
      <c r="K37" s="243"/>
      <c r="L37" s="143" t="s">
        <v>277</v>
      </c>
      <c r="M37" s="144">
        <v>79</v>
      </c>
      <c r="N37" s="143"/>
      <c r="O37" s="243" t="s">
        <v>197</v>
      </c>
      <c r="P37" s="240" t="s">
        <v>278</v>
      </c>
      <c r="Q37" s="240"/>
      <c r="R37" s="238" t="s">
        <v>279</v>
      </c>
      <c r="S37" s="240" t="s">
        <v>280</v>
      </c>
    </row>
    <row r="38" spans="1:19" ht="23.1" customHeight="1">
      <c r="A38" s="250"/>
      <c r="B38" s="250" t="s">
        <v>174</v>
      </c>
      <c r="C38" s="250" t="s">
        <v>275</v>
      </c>
      <c r="D38" s="244" t="s">
        <v>276</v>
      </c>
      <c r="E38" s="242">
        <v>6</v>
      </c>
      <c r="F38" s="242">
        <v>1190</v>
      </c>
      <c r="G38" s="143">
        <v>7</v>
      </c>
      <c r="H38" s="156" t="s">
        <v>23</v>
      </c>
      <c r="I38" s="157" t="s">
        <v>104</v>
      </c>
      <c r="J38" s="244"/>
      <c r="K38" s="244"/>
      <c r="L38" s="157">
        <v>4366</v>
      </c>
      <c r="M38" s="156" t="s">
        <v>281</v>
      </c>
      <c r="N38" s="156"/>
      <c r="O38" s="244"/>
      <c r="P38" s="239"/>
      <c r="Q38" s="239"/>
      <c r="R38" s="239">
        <v>40095</v>
      </c>
      <c r="S38" s="239" t="s">
        <v>280</v>
      </c>
    </row>
    <row r="39" spans="1:19" ht="23.1" customHeight="1">
      <c r="A39" s="148" t="s">
        <v>314</v>
      </c>
      <c r="B39" s="148" t="s">
        <v>282</v>
      </c>
      <c r="C39" s="148" t="s">
        <v>283</v>
      </c>
      <c r="D39" s="143" t="s">
        <v>244</v>
      </c>
      <c r="E39" s="143">
        <v>10</v>
      </c>
      <c r="F39" s="143">
        <v>945</v>
      </c>
      <c r="G39" s="143"/>
      <c r="H39" s="143" t="s">
        <v>24</v>
      </c>
      <c r="I39" s="143" t="s">
        <v>104</v>
      </c>
      <c r="J39" s="143">
        <v>30</v>
      </c>
      <c r="K39" s="143"/>
      <c r="L39" s="143">
        <v>1424</v>
      </c>
      <c r="M39" s="143">
        <v>402</v>
      </c>
      <c r="N39" s="143"/>
      <c r="O39" s="143" t="s">
        <v>197</v>
      </c>
      <c r="P39" s="149" t="s">
        <v>284</v>
      </c>
      <c r="Q39" s="143"/>
      <c r="R39" s="150" t="s">
        <v>199</v>
      </c>
      <c r="S39" s="151" t="s">
        <v>22</v>
      </c>
    </row>
    <row r="40" spans="1:19" ht="23.1" customHeight="1">
      <c r="A40" s="75" t="s">
        <v>315</v>
      </c>
      <c r="B40" s="167" t="s">
        <v>285</v>
      </c>
      <c r="C40" s="75" t="s">
        <v>286</v>
      </c>
      <c r="D40" s="28" t="s">
        <v>185</v>
      </c>
      <c r="E40" s="28">
        <v>1</v>
      </c>
      <c r="F40" s="28">
        <v>233</v>
      </c>
      <c r="G40" s="28"/>
      <c r="H40" s="28" t="s">
        <v>287</v>
      </c>
      <c r="I40" s="28">
        <v>2</v>
      </c>
      <c r="J40" s="28">
        <v>290</v>
      </c>
      <c r="K40" s="28"/>
      <c r="L40" s="28"/>
      <c r="M40" s="28" t="s">
        <v>288</v>
      </c>
      <c r="N40" s="28"/>
      <c r="O40" s="28" t="s">
        <v>197</v>
      </c>
      <c r="P40" s="29" t="s">
        <v>289</v>
      </c>
      <c r="Q40" s="28"/>
      <c r="R40" s="158" t="s">
        <v>199</v>
      </c>
      <c r="S40" s="159" t="s">
        <v>22</v>
      </c>
    </row>
    <row r="41" spans="1:19" ht="23.1" customHeight="1">
      <c r="A41" s="28"/>
      <c r="B41" s="161" t="s">
        <v>290</v>
      </c>
      <c r="C41" s="161" t="s">
        <v>291</v>
      </c>
      <c r="D41" s="162" t="s">
        <v>168</v>
      </c>
      <c r="E41" s="162">
        <v>16</v>
      </c>
      <c r="F41" s="162">
        <v>68</v>
      </c>
      <c r="G41" s="162"/>
      <c r="H41" s="162"/>
      <c r="I41" s="162"/>
      <c r="J41" s="162"/>
      <c r="K41" s="162"/>
      <c r="L41" s="162"/>
      <c r="M41" s="162"/>
      <c r="N41" s="162"/>
      <c r="O41" s="162" t="s">
        <v>204</v>
      </c>
      <c r="P41" s="163" t="s">
        <v>210</v>
      </c>
      <c r="Q41" s="162"/>
      <c r="R41" s="164" t="s">
        <v>292</v>
      </c>
      <c r="S41" s="165" t="s">
        <v>22</v>
      </c>
    </row>
    <row r="42" spans="1:19" ht="23.1" customHeight="1">
      <c r="A42" s="160"/>
      <c r="B42" s="161" t="s">
        <v>282</v>
      </c>
      <c r="C42" s="161" t="s">
        <v>293</v>
      </c>
      <c r="D42" s="162" t="s">
        <v>184</v>
      </c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 t="s">
        <v>217</v>
      </c>
      <c r="P42" s="163" t="s">
        <v>294</v>
      </c>
      <c r="Q42" s="162"/>
      <c r="R42" s="164" t="s">
        <v>199</v>
      </c>
      <c r="S42" s="165"/>
    </row>
    <row r="43" spans="1:19" ht="23.1" customHeight="1">
      <c r="A43" s="162"/>
      <c r="B43" s="162" t="s">
        <v>295</v>
      </c>
      <c r="C43" s="162" t="s">
        <v>296</v>
      </c>
      <c r="D43" s="162" t="s">
        <v>181</v>
      </c>
      <c r="E43" s="162">
        <v>22</v>
      </c>
      <c r="F43" s="162">
        <v>89</v>
      </c>
      <c r="G43" s="162">
        <v>500</v>
      </c>
      <c r="H43" s="162" t="s">
        <v>186</v>
      </c>
      <c r="I43" s="162"/>
      <c r="J43" s="162">
        <v>61.4</v>
      </c>
      <c r="K43" s="162"/>
      <c r="L43" s="162"/>
      <c r="M43" s="162"/>
      <c r="N43" s="162"/>
      <c r="O43" s="162" t="s">
        <v>197</v>
      </c>
      <c r="P43" s="162" t="s">
        <v>237</v>
      </c>
      <c r="Q43" s="162"/>
      <c r="R43" s="162" t="s">
        <v>297</v>
      </c>
      <c r="S43" s="162" t="s">
        <v>22</v>
      </c>
    </row>
  </sheetData>
  <mergeCells count="68">
    <mergeCell ref="A1:A5"/>
    <mergeCell ref="B4:S4"/>
    <mergeCell ref="B5:D5"/>
    <mergeCell ref="E5:I5"/>
    <mergeCell ref="J5:K5"/>
    <mergeCell ref="O5:P5"/>
    <mergeCell ref="S8:S11"/>
    <mergeCell ref="A8:A11"/>
    <mergeCell ref="B8:B11"/>
    <mergeCell ref="C8:C11"/>
    <mergeCell ref="D8:D11"/>
    <mergeCell ref="E8:E11"/>
    <mergeCell ref="F8:F11"/>
    <mergeCell ref="J8:J11"/>
    <mergeCell ref="O8:O11"/>
    <mergeCell ref="P8:P11"/>
    <mergeCell ref="Q8:Q11"/>
    <mergeCell ref="R8:R11"/>
    <mergeCell ref="A12:A14"/>
    <mergeCell ref="B12:B14"/>
    <mergeCell ref="C12:C14"/>
    <mergeCell ref="D12:D14"/>
    <mergeCell ref="E12:E14"/>
    <mergeCell ref="A22:A25"/>
    <mergeCell ref="B22:B25"/>
    <mergeCell ref="C22:C25"/>
    <mergeCell ref="D22:D25"/>
    <mergeCell ref="E22:E25"/>
    <mergeCell ref="M32:M33"/>
    <mergeCell ref="P22:P25"/>
    <mergeCell ref="Q22:Q25"/>
    <mergeCell ref="R22:R25"/>
    <mergeCell ref="S22:S25"/>
    <mergeCell ref="P12:P14"/>
    <mergeCell ref="Q12:Q14"/>
    <mergeCell ref="R12:R14"/>
    <mergeCell ref="S12:S14"/>
    <mergeCell ref="O22:O25"/>
    <mergeCell ref="O12:O14"/>
    <mergeCell ref="L32:L33"/>
    <mergeCell ref="A37:A38"/>
    <mergeCell ref="B37:B38"/>
    <mergeCell ref="C37:C38"/>
    <mergeCell ref="D37:D38"/>
    <mergeCell ref="E37:E38"/>
    <mergeCell ref="A32:A33"/>
    <mergeCell ref="B32:B33"/>
    <mergeCell ref="C32:C33"/>
    <mergeCell ref="D32:D33"/>
    <mergeCell ref="E32:E33"/>
    <mergeCell ref="G32:G33"/>
    <mergeCell ref="H32:H33"/>
    <mergeCell ref="I32:I33"/>
    <mergeCell ref="J32:J33"/>
    <mergeCell ref="K32:K33"/>
    <mergeCell ref="O32:O33"/>
    <mergeCell ref="P32:P33"/>
    <mergeCell ref="Q32:Q33"/>
    <mergeCell ref="R32:R33"/>
    <mergeCell ref="S32:S33"/>
    <mergeCell ref="R37:R38"/>
    <mergeCell ref="S37:S38"/>
    <mergeCell ref="F37:F38"/>
    <mergeCell ref="J37:J38"/>
    <mergeCell ref="K37:K38"/>
    <mergeCell ref="O37:O38"/>
    <mergeCell ref="P37:P38"/>
    <mergeCell ref="Q37:Q38"/>
  </mergeCells>
  <pageMargins left="0.75" right="0.75" top="1" bottom="1" header="0.5" footer="0.5"/>
  <pageSetup paperSize="8"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E905"/>
  </sheetPr>
  <dimension ref="A1:AMJ30"/>
  <sheetViews>
    <sheetView zoomScale="90" zoomScaleNormal="90" workbookViewId="0">
      <pane ySplit="3" topLeftCell="A4" activePane="bottomLeft" state="frozen"/>
      <selection pane="bottomLeft"/>
    </sheetView>
  </sheetViews>
  <sheetFormatPr defaultRowHeight="12.75"/>
  <cols>
    <col min="1" max="1" width="16.140625" style="174" customWidth="1"/>
    <col min="2" max="2" width="16.140625" style="172" customWidth="1"/>
    <col min="3" max="3" width="8" style="172" customWidth="1"/>
    <col min="4" max="4" width="15.28515625" style="186" customWidth="1"/>
    <col min="5" max="5" width="8" style="172" customWidth="1"/>
    <col min="6" max="6" width="5.28515625" style="172" customWidth="1"/>
    <col min="7" max="7" width="5" style="172" customWidth="1"/>
    <col min="8" max="8" width="3.5703125" style="172" customWidth="1"/>
    <col min="9" max="9" width="3.42578125" style="172" customWidth="1"/>
    <col min="10" max="10" width="2.28515625" style="172" customWidth="1"/>
    <col min="11" max="12" width="5.85546875" style="172" customWidth="1"/>
    <col min="13" max="13" width="9.85546875" style="172" customWidth="1"/>
    <col min="14" max="14" width="5.85546875" style="172" customWidth="1"/>
    <col min="15" max="15" width="10.85546875" style="172" customWidth="1"/>
    <col min="16" max="16" width="1" style="172" customWidth="1"/>
    <col min="17" max="17" width="13.85546875" style="172" customWidth="1"/>
    <col min="18" max="18" width="4" style="172" customWidth="1"/>
    <col min="19" max="19" width="8" style="172" customWidth="1"/>
    <col min="20" max="20" width="28" style="172" customWidth="1"/>
    <col min="21" max="21" width="16" style="172" customWidth="1"/>
    <col min="22" max="25" width="11" style="172" customWidth="1"/>
    <col min="26" max="26" width="11.7109375" style="187" customWidth="1"/>
    <col min="27" max="28" width="11" style="172" customWidth="1"/>
    <col min="29" max="996" width="7.42578125" style="172" customWidth="1"/>
    <col min="997" max="1017" width="11" style="172" customWidth="1"/>
    <col min="1018" max="1025" width="11" style="173" customWidth="1"/>
    <col min="1026" max="16384" width="9.140625" style="173"/>
  </cols>
  <sheetData>
    <row r="1" spans="1:1024" ht="62.25" customHeight="1">
      <c r="A1" s="179" t="s">
        <v>388</v>
      </c>
    </row>
    <row r="2" spans="1:1024" s="169" customFormat="1" ht="35.1" customHeight="1">
      <c r="A2" s="168" t="s">
        <v>316</v>
      </c>
      <c r="B2" s="169" t="s">
        <v>317</v>
      </c>
      <c r="C2" s="169" t="s">
        <v>318</v>
      </c>
      <c r="D2" s="170" t="s">
        <v>319</v>
      </c>
      <c r="E2" s="301" t="s">
        <v>320</v>
      </c>
      <c r="F2" s="301"/>
      <c r="G2" s="301"/>
      <c r="H2" s="301"/>
      <c r="I2" s="301"/>
      <c r="J2" s="301"/>
      <c r="K2" s="301" t="s">
        <v>321</v>
      </c>
      <c r="L2" s="301"/>
      <c r="M2" s="301"/>
      <c r="N2" s="301"/>
      <c r="O2" s="301"/>
      <c r="P2" s="301"/>
      <c r="Q2" s="301"/>
      <c r="R2" s="301"/>
      <c r="S2" s="301"/>
      <c r="T2" s="301" t="s">
        <v>322</v>
      </c>
      <c r="U2" s="301"/>
      <c r="Z2" s="171"/>
      <c r="ALI2" s="172"/>
      <c r="ALJ2" s="172"/>
      <c r="ALK2" s="172"/>
      <c r="ALL2" s="172"/>
      <c r="ALM2" s="172"/>
      <c r="ALN2" s="172"/>
      <c r="ALO2" s="172"/>
      <c r="ALP2" s="172"/>
      <c r="ALQ2" s="172"/>
      <c r="ALR2" s="172"/>
      <c r="ALS2" s="172"/>
      <c r="ALT2" s="172"/>
      <c r="ALU2" s="172"/>
      <c r="ALV2" s="172"/>
      <c r="ALW2" s="172"/>
      <c r="ALX2" s="172"/>
      <c r="ALY2" s="172"/>
      <c r="ALZ2" s="172"/>
      <c r="AMA2" s="172"/>
      <c r="AMB2" s="172"/>
      <c r="AMC2" s="172"/>
      <c r="AMD2" s="173"/>
      <c r="AME2" s="173"/>
      <c r="AMF2" s="173"/>
      <c r="AMG2" s="173"/>
      <c r="AMH2" s="173"/>
      <c r="AMI2" s="173"/>
      <c r="AMJ2" s="173"/>
    </row>
    <row r="3" spans="1:1024" s="169" customFormat="1" ht="35.1" customHeight="1">
      <c r="A3" s="168"/>
      <c r="D3" s="168"/>
      <c r="E3" s="170" t="s">
        <v>323</v>
      </c>
      <c r="F3" s="170" t="s">
        <v>324</v>
      </c>
      <c r="G3" s="301" t="s">
        <v>325</v>
      </c>
      <c r="H3" s="301"/>
      <c r="I3" s="301" t="s">
        <v>326</v>
      </c>
      <c r="J3" s="301"/>
      <c r="K3" s="170" t="s">
        <v>327</v>
      </c>
      <c r="L3" s="170" t="s">
        <v>328</v>
      </c>
      <c r="M3" s="170" t="s">
        <v>329</v>
      </c>
      <c r="N3" s="170" t="s">
        <v>330</v>
      </c>
      <c r="O3" s="170" t="s">
        <v>331</v>
      </c>
      <c r="P3" s="301" t="s">
        <v>332</v>
      </c>
      <c r="Q3" s="301"/>
      <c r="R3" s="301" t="s">
        <v>333</v>
      </c>
      <c r="S3" s="301"/>
      <c r="T3" s="170" t="s">
        <v>334</v>
      </c>
      <c r="U3" s="170" t="s">
        <v>335</v>
      </c>
      <c r="V3" s="169" t="s">
        <v>336</v>
      </c>
      <c r="W3" s="169" t="s">
        <v>337</v>
      </c>
      <c r="X3" s="169" t="s">
        <v>338</v>
      </c>
      <c r="Y3" s="169" t="s">
        <v>339</v>
      </c>
      <c r="Z3" s="171" t="s">
        <v>340</v>
      </c>
      <c r="AA3" s="169" t="s">
        <v>341</v>
      </c>
      <c r="AB3" s="169" t="s">
        <v>342</v>
      </c>
      <c r="ALI3" s="172"/>
      <c r="ALJ3" s="172"/>
      <c r="ALK3" s="172"/>
      <c r="ALL3" s="172"/>
      <c r="ALM3" s="172"/>
      <c r="ALN3" s="172"/>
      <c r="ALO3" s="172"/>
      <c r="ALP3" s="172"/>
      <c r="ALQ3" s="172"/>
      <c r="ALR3" s="172"/>
      <c r="ALS3" s="172"/>
      <c r="ALT3" s="172"/>
      <c r="ALU3" s="172"/>
      <c r="ALV3" s="172"/>
      <c r="ALW3" s="172"/>
      <c r="ALX3" s="172"/>
      <c r="ALY3" s="172"/>
      <c r="ALZ3" s="172"/>
      <c r="AMA3" s="172"/>
      <c r="AMB3" s="172"/>
      <c r="AMC3" s="172"/>
      <c r="AMD3" s="173"/>
      <c r="AME3" s="173"/>
      <c r="AMF3" s="173"/>
      <c r="AMG3" s="173"/>
      <c r="AMH3" s="173"/>
      <c r="AMI3" s="173"/>
      <c r="AMJ3" s="173"/>
    </row>
    <row r="4" spans="1:1024" ht="35.1" customHeight="1">
      <c r="A4" s="174">
        <v>1</v>
      </c>
      <c r="B4" s="175" t="s">
        <v>343</v>
      </c>
      <c r="D4" s="176" t="s">
        <v>344</v>
      </c>
      <c r="F4" s="177">
        <v>7</v>
      </c>
      <c r="G4" s="300">
        <v>367</v>
      </c>
      <c r="H4" s="300"/>
      <c r="I4" s="300">
        <v>8</v>
      </c>
      <c r="J4" s="300"/>
      <c r="M4" s="177" t="s">
        <v>24</v>
      </c>
      <c r="N4" s="177" t="s">
        <v>104</v>
      </c>
      <c r="O4" s="178"/>
      <c r="P4" s="293"/>
      <c r="Q4" s="293"/>
      <c r="R4" s="179"/>
      <c r="T4" s="177" t="s">
        <v>345</v>
      </c>
      <c r="U4" s="177" t="s">
        <v>346</v>
      </c>
      <c r="X4" s="179"/>
      <c r="Y4" s="177" t="s">
        <v>347</v>
      </c>
      <c r="Z4" s="180"/>
      <c r="AB4" s="181">
        <v>70</v>
      </c>
    </row>
    <row r="5" spans="1:1024" ht="35.1" customHeight="1">
      <c r="A5" s="174">
        <v>2</v>
      </c>
      <c r="B5" s="182" t="s">
        <v>348</v>
      </c>
      <c r="D5" s="176" t="s">
        <v>349</v>
      </c>
      <c r="F5" s="179"/>
      <c r="G5" s="292"/>
      <c r="H5" s="292"/>
      <c r="I5" s="292"/>
      <c r="J5" s="292"/>
      <c r="M5" s="179"/>
      <c r="N5" s="179"/>
      <c r="O5" s="178"/>
      <c r="P5" s="293"/>
      <c r="Q5" s="293"/>
      <c r="R5" s="179"/>
      <c r="T5" s="179" t="s">
        <v>350</v>
      </c>
      <c r="U5" s="179" t="s">
        <v>25</v>
      </c>
      <c r="X5" s="179"/>
      <c r="Y5" s="179" t="s">
        <v>351</v>
      </c>
      <c r="Z5" s="180">
        <v>2000</v>
      </c>
      <c r="AB5" s="183">
        <v>20</v>
      </c>
    </row>
    <row r="6" spans="1:1024" ht="35.1" customHeight="1">
      <c r="A6" s="174">
        <v>3</v>
      </c>
      <c r="B6" s="182" t="s">
        <v>348</v>
      </c>
      <c r="D6" s="176" t="s">
        <v>352</v>
      </c>
      <c r="F6" s="179"/>
      <c r="G6" s="292"/>
      <c r="H6" s="292"/>
      <c r="I6" s="292"/>
      <c r="J6" s="292"/>
      <c r="M6" s="179"/>
      <c r="N6" s="179"/>
      <c r="O6" s="178"/>
      <c r="P6" s="293"/>
      <c r="Q6" s="293"/>
      <c r="R6" s="179"/>
      <c r="T6" s="179" t="s">
        <v>353</v>
      </c>
      <c r="U6" s="179" t="s">
        <v>354</v>
      </c>
      <c r="X6" s="179"/>
      <c r="Y6" s="179" t="s">
        <v>355</v>
      </c>
      <c r="Z6" s="180">
        <v>350</v>
      </c>
      <c r="AB6" s="183">
        <v>140</v>
      </c>
    </row>
    <row r="7" spans="1:1024" ht="35.1" customHeight="1">
      <c r="A7" s="174">
        <v>4</v>
      </c>
      <c r="B7" s="182" t="s">
        <v>348</v>
      </c>
      <c r="D7" s="176" t="s">
        <v>356</v>
      </c>
      <c r="F7" s="179"/>
      <c r="G7" s="292"/>
      <c r="H7" s="292"/>
      <c r="I7" s="292"/>
      <c r="J7" s="292"/>
      <c r="M7" s="179"/>
      <c r="N7" s="179"/>
      <c r="O7" s="178"/>
      <c r="P7" s="293"/>
      <c r="Q7" s="293"/>
      <c r="R7" s="179"/>
      <c r="T7" s="179" t="s">
        <v>357</v>
      </c>
      <c r="U7" s="179" t="s">
        <v>25</v>
      </c>
      <c r="X7" s="179"/>
      <c r="Y7" s="184" t="s">
        <v>358</v>
      </c>
      <c r="Z7" s="180">
        <v>2000</v>
      </c>
      <c r="AB7" s="183">
        <v>20</v>
      </c>
    </row>
    <row r="8" spans="1:1024" ht="35.1" customHeight="1">
      <c r="A8" s="174">
        <v>5</v>
      </c>
      <c r="B8" s="182" t="s">
        <v>359</v>
      </c>
      <c r="D8" s="176" t="s">
        <v>360</v>
      </c>
      <c r="F8" s="179"/>
      <c r="G8" s="292"/>
      <c r="H8" s="292"/>
      <c r="I8" s="292"/>
      <c r="J8" s="292"/>
      <c r="M8" s="179"/>
      <c r="N8" s="179"/>
      <c r="O8" s="178"/>
      <c r="P8" s="293"/>
      <c r="Q8" s="293"/>
      <c r="R8" s="179"/>
      <c r="T8" s="179" t="s">
        <v>361</v>
      </c>
      <c r="U8" s="179" t="s">
        <v>362</v>
      </c>
      <c r="X8" s="179"/>
      <c r="Y8" s="179" t="s">
        <v>363</v>
      </c>
      <c r="Z8" s="180">
        <v>10000</v>
      </c>
      <c r="AB8" s="183">
        <v>500</v>
      </c>
    </row>
    <row r="9" spans="1:1024" ht="35.1" customHeight="1">
      <c r="A9" s="174">
        <v>7</v>
      </c>
      <c r="B9" s="182" t="s">
        <v>364</v>
      </c>
      <c r="D9" s="176" t="s">
        <v>365</v>
      </c>
      <c r="F9" s="179"/>
      <c r="G9" s="292"/>
      <c r="H9" s="292"/>
      <c r="I9" s="292"/>
      <c r="J9" s="292"/>
      <c r="M9" s="179"/>
      <c r="N9" s="179"/>
      <c r="O9" s="178"/>
      <c r="P9" s="293"/>
      <c r="Q9" s="293"/>
      <c r="R9" s="179"/>
      <c r="T9" s="179" t="s">
        <v>366</v>
      </c>
      <c r="U9" s="179" t="s">
        <v>354</v>
      </c>
      <c r="X9" s="179"/>
      <c r="Y9" s="184"/>
      <c r="Z9" s="180">
        <v>0</v>
      </c>
      <c r="AB9" s="183">
        <v>240</v>
      </c>
    </row>
    <row r="10" spans="1:1024" ht="35.1" customHeight="1">
      <c r="A10" s="174">
        <v>8</v>
      </c>
      <c r="B10" s="182" t="s">
        <v>367</v>
      </c>
      <c r="D10" s="176" t="s">
        <v>368</v>
      </c>
      <c r="F10" s="179">
        <v>15</v>
      </c>
      <c r="G10" s="292">
        <v>285</v>
      </c>
      <c r="H10" s="292"/>
      <c r="I10" s="292"/>
      <c r="J10" s="292"/>
      <c r="M10" s="179"/>
      <c r="N10" s="179"/>
      <c r="O10" s="178"/>
      <c r="P10" s="293"/>
      <c r="Q10" s="293"/>
      <c r="R10" s="179"/>
      <c r="T10" s="179" t="s">
        <v>369</v>
      </c>
      <c r="U10" s="179" t="s">
        <v>370</v>
      </c>
      <c r="X10" s="179"/>
      <c r="Y10" s="179"/>
      <c r="Z10" s="180">
        <v>0</v>
      </c>
      <c r="AB10" s="183">
        <v>150</v>
      </c>
    </row>
    <row r="11" spans="1:1024" ht="35.1" customHeight="1">
      <c r="A11" s="174">
        <v>9</v>
      </c>
      <c r="B11" s="182" t="s">
        <v>371</v>
      </c>
      <c r="D11" s="176" t="s">
        <v>372</v>
      </c>
      <c r="F11" s="179"/>
      <c r="G11" s="292"/>
      <c r="H11" s="292"/>
      <c r="I11" s="292"/>
      <c r="J11" s="292"/>
      <c r="M11" s="179"/>
      <c r="N11" s="179"/>
      <c r="O11" s="178"/>
      <c r="P11" s="293"/>
      <c r="Q11" s="293"/>
      <c r="R11" s="179"/>
      <c r="T11" s="179" t="s">
        <v>373</v>
      </c>
      <c r="U11" s="179" t="s">
        <v>354</v>
      </c>
      <c r="X11" s="179"/>
      <c r="Y11" s="179"/>
      <c r="Z11" s="180">
        <v>0</v>
      </c>
      <c r="AB11" s="183">
        <v>100</v>
      </c>
    </row>
    <row r="12" spans="1:1024" ht="35.1" customHeight="1">
      <c r="A12" s="174">
        <v>10</v>
      </c>
      <c r="B12" s="182" t="s">
        <v>374</v>
      </c>
      <c r="D12" s="176" t="s">
        <v>368</v>
      </c>
      <c r="F12" s="179">
        <v>12</v>
      </c>
      <c r="G12" s="292">
        <v>136</v>
      </c>
      <c r="H12" s="292"/>
      <c r="I12" s="292"/>
      <c r="J12" s="292"/>
      <c r="M12" s="179"/>
      <c r="N12" s="179"/>
      <c r="O12" s="178"/>
      <c r="P12" s="293"/>
      <c r="Q12" s="293"/>
      <c r="R12" s="179"/>
      <c r="T12" s="179" t="s">
        <v>375</v>
      </c>
      <c r="U12" s="179" t="s">
        <v>354</v>
      </c>
      <c r="X12" s="179"/>
      <c r="Y12" s="179" t="s">
        <v>376</v>
      </c>
      <c r="Z12" s="180">
        <v>0</v>
      </c>
      <c r="AB12" s="183">
        <v>768</v>
      </c>
    </row>
    <row r="13" spans="1:1024" ht="35.1" customHeight="1">
      <c r="A13" s="297">
        <v>11</v>
      </c>
      <c r="B13" s="298" t="s">
        <v>377</v>
      </c>
      <c r="C13" s="294"/>
      <c r="D13" s="299" t="s">
        <v>378</v>
      </c>
      <c r="E13" s="294"/>
      <c r="F13" s="292">
        <v>65</v>
      </c>
      <c r="G13" s="292">
        <v>122</v>
      </c>
      <c r="H13" s="292"/>
      <c r="I13" s="292">
        <v>3</v>
      </c>
      <c r="J13" s="292"/>
      <c r="K13" s="294"/>
      <c r="L13" s="294"/>
      <c r="M13" s="292" t="s">
        <v>186</v>
      </c>
      <c r="N13" s="292">
        <v>1</v>
      </c>
      <c r="O13" s="293"/>
      <c r="P13" s="293"/>
      <c r="Q13" s="293"/>
      <c r="R13" s="292"/>
      <c r="S13" s="294"/>
      <c r="T13" s="292" t="s">
        <v>379</v>
      </c>
      <c r="U13" s="292" t="s">
        <v>380</v>
      </c>
      <c r="V13" s="294"/>
      <c r="W13" s="294"/>
      <c r="X13" s="292"/>
      <c r="Y13" s="292" t="s">
        <v>381</v>
      </c>
      <c r="Z13" s="295" t="s">
        <v>382</v>
      </c>
      <c r="AA13" s="294"/>
      <c r="AB13" s="296">
        <v>70</v>
      </c>
    </row>
    <row r="14" spans="1:1024" ht="35.1" customHeight="1">
      <c r="A14" s="297"/>
      <c r="B14" s="298"/>
      <c r="C14" s="294"/>
      <c r="D14" s="299"/>
      <c r="E14" s="294"/>
      <c r="F14" s="292"/>
      <c r="G14" s="292">
        <v>123</v>
      </c>
      <c r="H14" s="292"/>
      <c r="I14" s="292">
        <v>6</v>
      </c>
      <c r="J14" s="292"/>
      <c r="K14" s="294"/>
      <c r="L14" s="294"/>
      <c r="M14" s="292"/>
      <c r="N14" s="292"/>
      <c r="O14" s="293"/>
      <c r="P14" s="293"/>
      <c r="Q14" s="293"/>
      <c r="R14" s="292"/>
      <c r="S14" s="294"/>
      <c r="T14" s="292"/>
      <c r="U14" s="292"/>
      <c r="V14" s="294"/>
      <c r="W14" s="294"/>
      <c r="X14" s="292"/>
      <c r="Y14" s="292"/>
      <c r="Z14" s="295"/>
      <c r="AA14" s="294"/>
      <c r="AB14" s="296"/>
    </row>
    <row r="15" spans="1:1024" ht="35.1" customHeight="1">
      <c r="A15" s="174">
        <v>12</v>
      </c>
      <c r="B15" s="182" t="s">
        <v>383</v>
      </c>
      <c r="D15" s="176" t="s">
        <v>384</v>
      </c>
      <c r="F15" s="179">
        <v>18</v>
      </c>
      <c r="G15" s="292">
        <v>1925</v>
      </c>
      <c r="H15" s="292"/>
      <c r="I15" s="292">
        <v>3</v>
      </c>
      <c r="J15" s="292"/>
      <c r="M15" s="179" t="s">
        <v>385</v>
      </c>
      <c r="N15" s="179"/>
      <c r="O15" s="178"/>
      <c r="P15" s="293"/>
      <c r="Q15" s="293"/>
      <c r="R15" s="179"/>
      <c r="T15" s="179" t="s">
        <v>386</v>
      </c>
      <c r="U15" s="179" t="s">
        <v>354</v>
      </c>
      <c r="X15" s="179"/>
      <c r="Y15" s="179" t="s">
        <v>387</v>
      </c>
      <c r="Z15" s="180">
        <v>0</v>
      </c>
      <c r="AB15" s="183">
        <v>250</v>
      </c>
    </row>
    <row r="16" spans="1:1024">
      <c r="B16" s="182"/>
      <c r="D16" s="176"/>
      <c r="F16" s="179"/>
      <c r="G16" s="292"/>
      <c r="H16" s="292"/>
      <c r="I16" s="292"/>
      <c r="J16" s="292"/>
      <c r="M16" s="179"/>
      <c r="N16" s="179"/>
      <c r="O16" s="178"/>
      <c r="P16" s="293"/>
      <c r="Q16" s="293"/>
      <c r="R16" s="179"/>
      <c r="T16" s="179"/>
      <c r="X16" s="179"/>
      <c r="Y16" s="179"/>
      <c r="Z16" s="184"/>
      <c r="AB16" s="183"/>
    </row>
    <row r="17" spans="1:1024">
      <c r="B17" s="182"/>
      <c r="D17" s="176"/>
      <c r="F17" s="179"/>
      <c r="G17" s="292"/>
      <c r="H17" s="292"/>
      <c r="I17" s="292"/>
      <c r="J17" s="292"/>
      <c r="M17" s="179"/>
      <c r="N17" s="179"/>
      <c r="O17" s="178"/>
      <c r="P17" s="293"/>
      <c r="Q17" s="293"/>
      <c r="R17" s="179"/>
      <c r="T17" s="179"/>
      <c r="X17" s="179"/>
      <c r="Y17" s="179"/>
      <c r="Z17" s="184"/>
      <c r="AB17" s="183"/>
    </row>
    <row r="18" spans="1:1024" s="172" customFormat="1" ht="56.65" customHeight="1">
      <c r="A18" s="174"/>
      <c r="B18" s="182"/>
      <c r="D18" s="176"/>
      <c r="F18" s="179"/>
      <c r="G18" s="292"/>
      <c r="H18" s="292"/>
      <c r="I18" s="292"/>
      <c r="J18" s="292"/>
      <c r="M18" s="179"/>
      <c r="N18" s="179"/>
      <c r="O18" s="178"/>
      <c r="P18" s="293"/>
      <c r="Q18" s="293"/>
      <c r="R18" s="179"/>
      <c r="T18" s="179"/>
      <c r="X18" s="179"/>
      <c r="Y18" s="179"/>
      <c r="Z18" s="184"/>
      <c r="AB18" s="183">
        <f>SUM(AB4:AB15)</f>
        <v>2328</v>
      </c>
      <c r="AMD18" s="173"/>
      <c r="AME18" s="173"/>
      <c r="AMF18" s="173"/>
      <c r="AMG18" s="173"/>
      <c r="AMH18" s="173"/>
      <c r="AMI18" s="173"/>
      <c r="AMJ18" s="173"/>
    </row>
    <row r="19" spans="1:1024" s="172" customFormat="1">
      <c r="A19" s="174"/>
      <c r="B19" s="182"/>
      <c r="D19" s="176"/>
      <c r="F19" s="179"/>
      <c r="G19" s="292"/>
      <c r="H19" s="292"/>
      <c r="I19" s="292"/>
      <c r="J19" s="292"/>
      <c r="M19" s="179"/>
      <c r="N19" s="179"/>
      <c r="O19" s="178"/>
      <c r="P19" s="293"/>
      <c r="Q19" s="293"/>
      <c r="R19" s="179"/>
      <c r="T19" s="179"/>
      <c r="X19" s="179"/>
      <c r="Y19" s="179"/>
      <c r="Z19" s="184"/>
      <c r="AB19" s="183"/>
      <c r="AMD19" s="173"/>
      <c r="AME19" s="173"/>
      <c r="AMF19" s="173"/>
      <c r="AMG19" s="173"/>
      <c r="AMH19" s="173"/>
      <c r="AMI19" s="173"/>
      <c r="AMJ19" s="173"/>
    </row>
    <row r="20" spans="1:1024" s="172" customFormat="1">
      <c r="A20" s="174"/>
      <c r="B20" s="182"/>
      <c r="D20" s="176"/>
      <c r="F20" s="179"/>
      <c r="G20" s="292"/>
      <c r="H20" s="292"/>
      <c r="I20" s="292"/>
      <c r="J20" s="292"/>
      <c r="M20" s="179"/>
      <c r="N20" s="179"/>
      <c r="O20" s="178"/>
      <c r="P20" s="293"/>
      <c r="Q20" s="293"/>
      <c r="R20" s="179"/>
      <c r="T20" s="179"/>
      <c r="X20" s="179"/>
      <c r="Y20" s="179"/>
      <c r="Z20" s="184"/>
      <c r="AB20" s="183"/>
      <c r="AMD20" s="173"/>
      <c r="AME20" s="173"/>
      <c r="AMF20" s="173"/>
      <c r="AMG20" s="173"/>
      <c r="AMH20" s="173"/>
      <c r="AMI20" s="173"/>
      <c r="AMJ20" s="173"/>
    </row>
    <row r="21" spans="1:1024" s="172" customFormat="1">
      <c r="A21" s="174"/>
      <c r="B21" s="182"/>
      <c r="D21" s="176"/>
      <c r="F21" s="179"/>
      <c r="G21" s="292"/>
      <c r="H21" s="292"/>
      <c r="I21" s="292"/>
      <c r="J21" s="292"/>
      <c r="M21" s="179"/>
      <c r="N21" s="179"/>
      <c r="O21" s="178"/>
      <c r="P21" s="293"/>
      <c r="Q21" s="293"/>
      <c r="R21" s="179"/>
      <c r="T21" s="179"/>
      <c r="X21" s="179"/>
      <c r="Y21" s="179"/>
      <c r="Z21" s="184"/>
      <c r="AB21" s="183"/>
      <c r="AMD21" s="173"/>
      <c r="AME21" s="173"/>
      <c r="AMF21" s="173"/>
      <c r="AMG21" s="173"/>
      <c r="AMH21" s="173"/>
      <c r="AMI21" s="173"/>
      <c r="AMJ21" s="173"/>
    </row>
    <row r="22" spans="1:1024" s="172" customFormat="1">
      <c r="A22" s="174"/>
      <c r="B22" s="182"/>
      <c r="D22" s="176"/>
      <c r="F22" s="179"/>
      <c r="G22" s="292"/>
      <c r="H22" s="292"/>
      <c r="I22" s="292"/>
      <c r="J22" s="292"/>
      <c r="M22" s="179"/>
      <c r="N22" s="179"/>
      <c r="O22" s="178"/>
      <c r="P22" s="293"/>
      <c r="Q22" s="293"/>
      <c r="R22" s="179"/>
      <c r="T22" s="179"/>
      <c r="X22" s="179"/>
      <c r="Y22" s="179"/>
      <c r="Z22" s="184"/>
      <c r="AB22" s="183"/>
      <c r="AMD22" s="173"/>
      <c r="AME22" s="173"/>
      <c r="AMF22" s="173"/>
      <c r="AMG22" s="173"/>
      <c r="AMH22" s="173"/>
      <c r="AMI22" s="173"/>
      <c r="AMJ22" s="173"/>
    </row>
    <row r="23" spans="1:1024" s="172" customFormat="1">
      <c r="A23" s="174"/>
      <c r="B23" s="182"/>
      <c r="D23" s="176"/>
      <c r="F23" s="179"/>
      <c r="G23" s="292"/>
      <c r="H23" s="292"/>
      <c r="I23" s="292"/>
      <c r="J23" s="292"/>
      <c r="M23" s="179"/>
      <c r="N23" s="179"/>
      <c r="O23" s="178"/>
      <c r="P23" s="293"/>
      <c r="Q23" s="293"/>
      <c r="R23" s="179"/>
      <c r="T23" s="179"/>
      <c r="X23" s="179"/>
      <c r="Y23" s="179"/>
      <c r="Z23" s="184"/>
      <c r="AB23" s="183"/>
      <c r="AMD23" s="173"/>
      <c r="AME23" s="173"/>
      <c r="AMF23" s="173"/>
      <c r="AMG23" s="173"/>
      <c r="AMH23" s="173"/>
      <c r="AMI23" s="173"/>
      <c r="AMJ23" s="173"/>
    </row>
    <row r="24" spans="1:1024" s="172" customFormat="1">
      <c r="A24" s="174"/>
      <c r="B24" s="182"/>
      <c r="D24" s="176"/>
      <c r="F24" s="179"/>
      <c r="G24" s="292"/>
      <c r="H24" s="292"/>
      <c r="I24" s="292"/>
      <c r="J24" s="292"/>
      <c r="M24" s="179"/>
      <c r="N24" s="179"/>
      <c r="O24" s="178"/>
      <c r="P24" s="293"/>
      <c r="Q24" s="293"/>
      <c r="R24" s="179"/>
      <c r="T24" s="179"/>
      <c r="X24" s="179"/>
      <c r="Y24" s="179"/>
      <c r="Z24" s="184"/>
      <c r="AB24" s="183"/>
      <c r="AMD24" s="173"/>
      <c r="AME24" s="173"/>
      <c r="AMF24" s="173"/>
      <c r="AMG24" s="173"/>
      <c r="AMH24" s="173"/>
      <c r="AMI24" s="173"/>
      <c r="AMJ24" s="173"/>
    </row>
    <row r="25" spans="1:1024" s="172" customFormat="1">
      <c r="A25" s="174"/>
      <c r="B25" s="182"/>
      <c r="D25" s="176"/>
      <c r="F25" s="179"/>
      <c r="G25" s="292"/>
      <c r="H25" s="292"/>
      <c r="I25" s="292"/>
      <c r="J25" s="292"/>
      <c r="M25" s="179"/>
      <c r="N25" s="179"/>
      <c r="O25" s="178"/>
      <c r="P25" s="293"/>
      <c r="Q25" s="293"/>
      <c r="R25" s="185"/>
      <c r="T25" s="179"/>
      <c r="X25" s="179"/>
      <c r="Y25" s="179"/>
      <c r="Z25" s="184"/>
      <c r="AB25" s="183"/>
      <c r="AMD25" s="173"/>
      <c r="AME25" s="173"/>
      <c r="AMF25" s="173"/>
      <c r="AMG25" s="173"/>
      <c r="AMH25" s="173"/>
      <c r="AMI25" s="173"/>
      <c r="AMJ25" s="173"/>
    </row>
    <row r="26" spans="1:1024" s="172" customFormat="1">
      <c r="A26" s="174"/>
      <c r="B26" s="182"/>
      <c r="D26" s="176"/>
      <c r="F26" s="179"/>
      <c r="G26" s="292"/>
      <c r="H26" s="292"/>
      <c r="I26" s="292"/>
      <c r="J26" s="292"/>
      <c r="M26" s="179"/>
      <c r="N26" s="179"/>
      <c r="O26" s="178"/>
      <c r="P26" s="293"/>
      <c r="Q26" s="293"/>
      <c r="R26" s="185"/>
      <c r="T26" s="179"/>
      <c r="X26" s="179"/>
      <c r="Y26" s="179"/>
      <c r="Z26" s="184"/>
      <c r="AB26" s="183"/>
      <c r="AMD26" s="173"/>
      <c r="AME26" s="173"/>
      <c r="AMF26" s="173"/>
      <c r="AMG26" s="173"/>
      <c r="AMH26" s="173"/>
      <c r="AMI26" s="173"/>
      <c r="AMJ26" s="173"/>
    </row>
    <row r="27" spans="1:1024" s="172" customFormat="1">
      <c r="A27" s="174"/>
      <c r="B27" s="182"/>
      <c r="D27" s="176"/>
      <c r="F27" s="179"/>
      <c r="G27" s="292"/>
      <c r="H27" s="292"/>
      <c r="I27" s="292"/>
      <c r="J27" s="292"/>
      <c r="M27" s="179"/>
      <c r="N27" s="179"/>
      <c r="O27" s="178"/>
      <c r="P27" s="293"/>
      <c r="Q27" s="293"/>
      <c r="R27" s="179"/>
      <c r="T27" s="179"/>
      <c r="X27" s="179"/>
      <c r="Y27" s="179"/>
      <c r="Z27" s="184"/>
      <c r="AB27" s="183"/>
      <c r="AMD27" s="173"/>
      <c r="AME27" s="173"/>
      <c r="AMF27" s="173"/>
      <c r="AMG27" s="173"/>
      <c r="AMH27" s="173"/>
      <c r="AMI27" s="173"/>
      <c r="AMJ27" s="173"/>
    </row>
    <row r="28" spans="1:1024" s="172" customFormat="1">
      <c r="A28" s="174"/>
      <c r="B28" s="182"/>
      <c r="D28" s="176"/>
      <c r="F28" s="179"/>
      <c r="G28" s="292"/>
      <c r="H28" s="292"/>
      <c r="I28" s="292"/>
      <c r="J28" s="292"/>
      <c r="M28" s="179"/>
      <c r="N28" s="179"/>
      <c r="O28" s="178"/>
      <c r="P28" s="293"/>
      <c r="Q28" s="293"/>
      <c r="R28" s="179"/>
      <c r="T28" s="179"/>
      <c r="X28" s="179"/>
      <c r="Y28" s="179"/>
      <c r="Z28" s="184"/>
      <c r="AB28" s="183"/>
      <c r="AMD28" s="173"/>
      <c r="AME28" s="173"/>
      <c r="AMF28" s="173"/>
      <c r="AMG28" s="173"/>
      <c r="AMH28" s="173"/>
      <c r="AMI28" s="173"/>
      <c r="AMJ28" s="173"/>
    </row>
    <row r="29" spans="1:1024" s="172" customFormat="1">
      <c r="A29" s="174"/>
      <c r="B29" s="182"/>
      <c r="D29" s="176"/>
      <c r="F29" s="179"/>
      <c r="G29" s="292"/>
      <c r="H29" s="292"/>
      <c r="I29" s="292"/>
      <c r="J29" s="292"/>
      <c r="M29" s="179"/>
      <c r="N29" s="179"/>
      <c r="O29" s="178"/>
      <c r="P29" s="293"/>
      <c r="Q29" s="293"/>
      <c r="R29" s="179"/>
      <c r="T29" s="179"/>
      <c r="X29" s="179"/>
      <c r="Y29" s="179"/>
      <c r="Z29" s="184"/>
      <c r="AB29" s="183"/>
      <c r="AMD29" s="173"/>
      <c r="AME29" s="173"/>
      <c r="AMF29" s="173"/>
      <c r="AMG29" s="173"/>
      <c r="AMH29" s="173"/>
      <c r="AMI29" s="173"/>
      <c r="AMJ29" s="173"/>
    </row>
    <row r="30" spans="1:1024" s="172" customFormat="1">
      <c r="A30" s="174"/>
      <c r="B30" s="182"/>
      <c r="D30" s="176"/>
      <c r="F30" s="179"/>
      <c r="G30" s="292"/>
      <c r="H30" s="292"/>
      <c r="I30" s="292"/>
      <c r="J30" s="292"/>
      <c r="M30" s="179"/>
      <c r="N30" s="179"/>
      <c r="O30" s="178"/>
      <c r="P30" s="293"/>
      <c r="Q30" s="293"/>
      <c r="R30" s="179"/>
      <c r="T30" s="179"/>
      <c r="X30" s="179"/>
      <c r="Y30" s="179"/>
      <c r="Z30" s="184"/>
      <c r="AB30" s="183"/>
      <c r="AMD30" s="173"/>
      <c r="AME30" s="173"/>
      <c r="AMF30" s="173"/>
      <c r="AMG30" s="173"/>
      <c r="AMH30" s="173"/>
      <c r="AMI30" s="173"/>
      <c r="AMJ30" s="173"/>
    </row>
  </sheetData>
  <autoFilter ref="D2:D15"/>
  <mergeCells count="109">
    <mergeCell ref="E2:J2"/>
    <mergeCell ref="K2:S2"/>
    <mergeCell ref="T2:U2"/>
    <mergeCell ref="G3:H3"/>
    <mergeCell ref="I3:J3"/>
    <mergeCell ref="P3:Q3"/>
    <mergeCell ref="R3:S3"/>
    <mergeCell ref="G6:H6"/>
    <mergeCell ref="I6:J6"/>
    <mergeCell ref="P6:Q6"/>
    <mergeCell ref="G7:H7"/>
    <mergeCell ref="I7:J7"/>
    <mergeCell ref="P7:Q7"/>
    <mergeCell ref="G4:H4"/>
    <mergeCell ref="I4:J4"/>
    <mergeCell ref="P4:Q4"/>
    <mergeCell ref="G5:H5"/>
    <mergeCell ref="I5:J5"/>
    <mergeCell ref="P5:Q5"/>
    <mergeCell ref="P10:Q10"/>
    <mergeCell ref="G11:H11"/>
    <mergeCell ref="I11:J11"/>
    <mergeCell ref="P11:Q11"/>
    <mergeCell ref="G8:H8"/>
    <mergeCell ref="I8:J8"/>
    <mergeCell ref="P8:Q8"/>
    <mergeCell ref="G9:H9"/>
    <mergeCell ref="I9:J9"/>
    <mergeCell ref="P9:Q9"/>
    <mergeCell ref="A13:A14"/>
    <mergeCell ref="B13:B14"/>
    <mergeCell ref="C13:C14"/>
    <mergeCell ref="D13:D14"/>
    <mergeCell ref="E13:E14"/>
    <mergeCell ref="F13:F14"/>
    <mergeCell ref="G13:H13"/>
    <mergeCell ref="G10:H10"/>
    <mergeCell ref="I10:J10"/>
    <mergeCell ref="I13:J13"/>
    <mergeCell ref="K13:K14"/>
    <mergeCell ref="L13:L14"/>
    <mergeCell ref="M13:M14"/>
    <mergeCell ref="N13:N14"/>
    <mergeCell ref="O13:O14"/>
    <mergeCell ref="G12:H12"/>
    <mergeCell ref="I12:J12"/>
    <mergeCell ref="P12:Q12"/>
    <mergeCell ref="W13:W14"/>
    <mergeCell ref="X13:X14"/>
    <mergeCell ref="Y13:Y14"/>
    <mergeCell ref="Z13:Z14"/>
    <mergeCell ref="AA13:AA14"/>
    <mergeCell ref="AB13:AB14"/>
    <mergeCell ref="P13:Q14"/>
    <mergeCell ref="R13:R14"/>
    <mergeCell ref="S13:S14"/>
    <mergeCell ref="T13:T14"/>
    <mergeCell ref="U13:U14"/>
    <mergeCell ref="V13:V14"/>
    <mergeCell ref="G17:H17"/>
    <mergeCell ref="I17:J17"/>
    <mergeCell ref="P17:Q17"/>
    <mergeCell ref="G18:H18"/>
    <mergeCell ref="I18:J18"/>
    <mergeCell ref="P18:Q18"/>
    <mergeCell ref="G14:H14"/>
    <mergeCell ref="I14:J14"/>
    <mergeCell ref="G15:H15"/>
    <mergeCell ref="I15:J15"/>
    <mergeCell ref="P15:Q15"/>
    <mergeCell ref="G16:H16"/>
    <mergeCell ref="I16:J16"/>
    <mergeCell ref="P16:Q16"/>
    <mergeCell ref="G21:H21"/>
    <mergeCell ref="I21:J21"/>
    <mergeCell ref="P21:Q21"/>
    <mergeCell ref="G22:H22"/>
    <mergeCell ref="I22:J22"/>
    <mergeCell ref="P22:Q22"/>
    <mergeCell ref="G19:H19"/>
    <mergeCell ref="I19:J19"/>
    <mergeCell ref="P19:Q19"/>
    <mergeCell ref="G20:H20"/>
    <mergeCell ref="I20:J20"/>
    <mergeCell ref="P20:Q20"/>
    <mergeCell ref="G25:H25"/>
    <mergeCell ref="I25:J25"/>
    <mergeCell ref="P25:Q25"/>
    <mergeCell ref="G26:H26"/>
    <mergeCell ref="I26:J26"/>
    <mergeCell ref="P26:Q26"/>
    <mergeCell ref="G23:H23"/>
    <mergeCell ref="I23:J23"/>
    <mergeCell ref="P23:Q23"/>
    <mergeCell ref="G24:H24"/>
    <mergeCell ref="I24:J24"/>
    <mergeCell ref="P24:Q24"/>
    <mergeCell ref="G29:H29"/>
    <mergeCell ref="I29:J29"/>
    <mergeCell ref="P29:Q29"/>
    <mergeCell ref="G30:H30"/>
    <mergeCell ref="I30:J30"/>
    <mergeCell ref="P30:Q30"/>
    <mergeCell ref="G27:H27"/>
    <mergeCell ref="I27:J27"/>
    <mergeCell ref="P27:Q27"/>
    <mergeCell ref="G28:H28"/>
    <mergeCell ref="I28:J28"/>
    <mergeCell ref="P28:Q2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MJ23"/>
  <sheetViews>
    <sheetView tabSelected="1" zoomScale="90" zoomScaleNormal="90" workbookViewId="0"/>
  </sheetViews>
  <sheetFormatPr defaultRowHeight="12.75"/>
  <cols>
    <col min="1" max="1" width="12.5703125" style="199" customWidth="1"/>
    <col min="2" max="2" width="16.140625" style="192" customWidth="1"/>
    <col min="3" max="3" width="8" style="192" customWidth="1"/>
    <col min="4" max="4" width="15.28515625" style="207" customWidth="1"/>
    <col min="5" max="5" width="8" style="192" customWidth="1"/>
    <col min="6" max="6" width="5.28515625" style="192" customWidth="1"/>
    <col min="7" max="7" width="5" style="192" customWidth="1"/>
    <col min="8" max="8" width="3.5703125" style="192" customWidth="1"/>
    <col min="9" max="9" width="3.42578125" style="192" customWidth="1"/>
    <col min="10" max="10" width="2.28515625" style="192" customWidth="1"/>
    <col min="11" max="12" width="5.85546875" style="192" customWidth="1"/>
    <col min="13" max="13" width="9.85546875" style="192" customWidth="1"/>
    <col min="14" max="14" width="5.85546875" style="192" customWidth="1"/>
    <col min="15" max="15" width="10.85546875" style="192" customWidth="1"/>
    <col min="16" max="16" width="1" style="192" customWidth="1"/>
    <col min="17" max="17" width="13.85546875" style="192" customWidth="1"/>
    <col min="18" max="18" width="4" style="192" customWidth="1"/>
    <col min="19" max="19" width="8" style="192" customWidth="1"/>
    <col min="20" max="20" width="28" style="192" customWidth="1"/>
    <col min="21" max="21" width="16" style="192" customWidth="1"/>
    <col min="22" max="25" width="11" style="192" customWidth="1"/>
    <col min="26" max="26" width="11.7109375" style="208" customWidth="1"/>
    <col min="27" max="28" width="11" style="192" customWidth="1"/>
    <col min="29" max="975" width="7.42578125" style="192" customWidth="1"/>
    <col min="976" max="996" width="11" style="192" customWidth="1"/>
    <col min="997" max="1016" width="11" style="193" customWidth="1"/>
    <col min="1017" max="1025" width="11" style="194" customWidth="1"/>
    <col min="1026" max="16384" width="9.140625" style="194"/>
  </cols>
  <sheetData>
    <row r="1" spans="1:1024" ht="61.5" customHeight="1">
      <c r="A1" s="197" t="s">
        <v>409</v>
      </c>
    </row>
    <row r="2" spans="1:1024" s="189" customFormat="1" ht="35.1" customHeight="1">
      <c r="A2" s="188" t="s">
        <v>316</v>
      </c>
      <c r="B2" s="189" t="s">
        <v>317</v>
      </c>
      <c r="C2" s="189" t="s">
        <v>318</v>
      </c>
      <c r="D2" s="190" t="s">
        <v>319</v>
      </c>
      <c r="E2" s="311" t="s">
        <v>320</v>
      </c>
      <c r="F2" s="311"/>
      <c r="G2" s="311"/>
      <c r="H2" s="311"/>
      <c r="I2" s="311"/>
      <c r="J2" s="311"/>
      <c r="K2" s="311" t="s">
        <v>321</v>
      </c>
      <c r="L2" s="311"/>
      <c r="M2" s="311"/>
      <c r="N2" s="311"/>
      <c r="O2" s="311"/>
      <c r="P2" s="311"/>
      <c r="Q2" s="311"/>
      <c r="R2" s="311"/>
      <c r="S2" s="311"/>
      <c r="T2" s="311" t="s">
        <v>322</v>
      </c>
      <c r="U2" s="311"/>
      <c r="Z2" s="191"/>
      <c r="AKN2" s="192"/>
      <c r="AKO2" s="192"/>
      <c r="AKP2" s="192"/>
      <c r="AKQ2" s="192"/>
      <c r="AKR2" s="192"/>
      <c r="AKS2" s="192"/>
      <c r="AKT2" s="192"/>
      <c r="AKU2" s="192"/>
      <c r="AKV2" s="192"/>
      <c r="AKW2" s="192"/>
      <c r="AKX2" s="192"/>
      <c r="AKY2" s="192"/>
      <c r="AKZ2" s="192"/>
      <c r="ALA2" s="192"/>
      <c r="ALB2" s="192"/>
      <c r="ALC2" s="192"/>
      <c r="ALD2" s="192"/>
      <c r="ALE2" s="192"/>
      <c r="ALF2" s="192"/>
      <c r="ALG2" s="192"/>
      <c r="ALH2" s="192"/>
      <c r="ALI2" s="193"/>
      <c r="ALJ2" s="193"/>
      <c r="ALK2" s="193"/>
      <c r="ALL2" s="193"/>
      <c r="ALM2" s="193"/>
      <c r="ALN2" s="193"/>
      <c r="ALO2" s="193"/>
      <c r="ALP2" s="193"/>
      <c r="ALQ2" s="193"/>
      <c r="ALR2" s="193"/>
      <c r="ALS2" s="193"/>
      <c r="ALT2" s="193"/>
      <c r="ALU2" s="193"/>
      <c r="ALV2" s="193"/>
      <c r="ALW2" s="193"/>
      <c r="ALX2" s="193"/>
      <c r="ALY2" s="193"/>
      <c r="ALZ2" s="193"/>
      <c r="AMA2" s="193"/>
      <c r="AMB2" s="193"/>
      <c r="AMD2" s="194"/>
      <c r="AME2" s="194"/>
      <c r="AMF2" s="194"/>
      <c r="AMG2" s="194"/>
      <c r="AMH2" s="194"/>
      <c r="AMI2" s="194"/>
      <c r="AMJ2" s="194"/>
    </row>
    <row r="3" spans="1:1024" s="189" customFormat="1" ht="35.1" customHeight="1">
      <c r="A3" s="188"/>
      <c r="D3" s="188"/>
      <c r="E3" s="190" t="s">
        <v>323</v>
      </c>
      <c r="F3" s="190" t="s">
        <v>324</v>
      </c>
      <c r="G3" s="311" t="s">
        <v>325</v>
      </c>
      <c r="H3" s="311"/>
      <c r="I3" s="311" t="s">
        <v>326</v>
      </c>
      <c r="J3" s="311"/>
      <c r="K3" s="190" t="s">
        <v>327</v>
      </c>
      <c r="L3" s="190" t="s">
        <v>328</v>
      </c>
      <c r="M3" s="190" t="s">
        <v>329</v>
      </c>
      <c r="N3" s="190" t="s">
        <v>330</v>
      </c>
      <c r="O3" s="190" t="s">
        <v>331</v>
      </c>
      <c r="P3" s="311" t="s">
        <v>332</v>
      </c>
      <c r="Q3" s="311"/>
      <c r="R3" s="311" t="s">
        <v>333</v>
      </c>
      <c r="S3" s="311"/>
      <c r="T3" s="190" t="s">
        <v>334</v>
      </c>
      <c r="U3" s="190" t="s">
        <v>335</v>
      </c>
      <c r="V3" s="189" t="s">
        <v>336</v>
      </c>
      <c r="W3" s="189" t="s">
        <v>337</v>
      </c>
      <c r="X3" s="189" t="s">
        <v>338</v>
      </c>
      <c r="Y3" s="189" t="s">
        <v>339</v>
      </c>
      <c r="Z3" s="191" t="s">
        <v>340</v>
      </c>
      <c r="AA3" s="189" t="s">
        <v>341</v>
      </c>
      <c r="AB3" s="189" t="s">
        <v>342</v>
      </c>
      <c r="AKN3" s="192"/>
      <c r="AKO3" s="192"/>
      <c r="AKP3" s="192"/>
      <c r="AKQ3" s="192"/>
      <c r="AKR3" s="192"/>
      <c r="AKS3" s="192"/>
      <c r="AKT3" s="192"/>
      <c r="AKU3" s="192"/>
      <c r="AKV3" s="192"/>
      <c r="AKW3" s="192"/>
      <c r="AKX3" s="192"/>
      <c r="AKY3" s="192"/>
      <c r="AKZ3" s="192"/>
      <c r="ALA3" s="192"/>
      <c r="ALB3" s="192"/>
      <c r="ALC3" s="192"/>
      <c r="ALD3" s="192"/>
      <c r="ALE3" s="192"/>
      <c r="ALF3" s="192"/>
      <c r="ALG3" s="192"/>
      <c r="ALH3" s="192"/>
      <c r="ALI3" s="193"/>
      <c r="ALJ3" s="193"/>
      <c r="ALK3" s="193"/>
      <c r="ALL3" s="193"/>
      <c r="ALM3" s="193"/>
      <c r="ALN3" s="193"/>
      <c r="ALO3" s="193"/>
      <c r="ALP3" s="193"/>
      <c r="ALQ3" s="193"/>
      <c r="ALR3" s="193"/>
      <c r="ALS3" s="193"/>
      <c r="ALT3" s="193"/>
      <c r="ALU3" s="193"/>
      <c r="ALV3" s="193"/>
      <c r="ALW3" s="193"/>
      <c r="ALX3" s="193"/>
      <c r="ALY3" s="193"/>
      <c r="ALZ3" s="193"/>
      <c r="AMA3" s="193"/>
      <c r="AMB3" s="193"/>
      <c r="AMD3" s="194"/>
      <c r="AME3" s="194"/>
      <c r="AMF3" s="194"/>
      <c r="AMG3" s="194"/>
      <c r="AMH3" s="194"/>
      <c r="AMI3" s="194"/>
      <c r="AMJ3" s="194"/>
    </row>
    <row r="4" spans="1:1024" ht="35.1" customHeight="1">
      <c r="A4" s="307">
        <v>1</v>
      </c>
      <c r="B4" s="308" t="s">
        <v>389</v>
      </c>
      <c r="D4" s="309" t="s">
        <v>390</v>
      </c>
      <c r="F4" s="304">
        <v>9</v>
      </c>
      <c r="G4" s="304" t="s">
        <v>391</v>
      </c>
      <c r="H4" s="304"/>
      <c r="I4" s="304">
        <v>1</v>
      </c>
      <c r="J4" s="304"/>
      <c r="M4" s="195" t="s">
        <v>20</v>
      </c>
      <c r="N4" s="195">
        <v>3</v>
      </c>
      <c r="O4" s="196"/>
      <c r="P4" s="303"/>
      <c r="Q4" s="303"/>
      <c r="R4" s="197"/>
      <c r="T4" s="304" t="s">
        <v>392</v>
      </c>
      <c r="U4" s="302" t="s">
        <v>393</v>
      </c>
      <c r="X4" s="302" t="s">
        <v>394</v>
      </c>
      <c r="Z4" s="310">
        <v>2000</v>
      </c>
      <c r="AB4" s="195">
        <v>90</v>
      </c>
    </row>
    <row r="5" spans="1:1024" ht="35.1" customHeight="1">
      <c r="A5" s="307"/>
      <c r="B5" s="308"/>
      <c r="D5" s="309"/>
      <c r="F5" s="304"/>
      <c r="G5" s="304" t="s">
        <v>395</v>
      </c>
      <c r="H5" s="304"/>
      <c r="I5" s="304">
        <v>2</v>
      </c>
      <c r="J5" s="304"/>
      <c r="M5" s="197"/>
      <c r="N5" s="197"/>
      <c r="O5" s="196"/>
      <c r="P5" s="303"/>
      <c r="Q5" s="303"/>
      <c r="R5" s="197"/>
      <c r="T5" s="304"/>
      <c r="U5" s="302"/>
      <c r="X5" s="302"/>
      <c r="Z5" s="310"/>
      <c r="AB5" s="198"/>
    </row>
    <row r="6" spans="1:1024" ht="35.1" customHeight="1">
      <c r="A6" s="307">
        <v>2</v>
      </c>
      <c r="B6" s="308" t="s">
        <v>396</v>
      </c>
      <c r="D6" s="309" t="s">
        <v>397</v>
      </c>
      <c r="F6" s="304">
        <v>60</v>
      </c>
      <c r="G6" s="304">
        <v>1675</v>
      </c>
      <c r="H6" s="304"/>
      <c r="I6" s="304"/>
      <c r="J6" s="304"/>
      <c r="M6" s="197"/>
      <c r="N6" s="197"/>
      <c r="O6" s="196"/>
      <c r="P6" s="303"/>
      <c r="Q6" s="303"/>
      <c r="R6" s="197"/>
      <c r="T6" s="304" t="s">
        <v>398</v>
      </c>
      <c r="U6" s="304" t="s">
        <v>399</v>
      </c>
      <c r="X6" s="302" t="s">
        <v>400</v>
      </c>
      <c r="Y6" s="305" t="s">
        <v>401</v>
      </c>
      <c r="Z6" s="306"/>
      <c r="AB6" s="198"/>
    </row>
    <row r="7" spans="1:1024" ht="35.1" customHeight="1">
      <c r="A7" s="307"/>
      <c r="B7" s="308"/>
      <c r="D7" s="309"/>
      <c r="F7" s="304"/>
      <c r="G7" s="304">
        <v>1676</v>
      </c>
      <c r="H7" s="304"/>
      <c r="I7" s="304"/>
      <c r="J7" s="304"/>
      <c r="M7" s="197"/>
      <c r="N7" s="197"/>
      <c r="O7" s="196"/>
      <c r="P7" s="303"/>
      <c r="Q7" s="303"/>
      <c r="R7" s="197"/>
      <c r="T7" s="304"/>
      <c r="U7" s="304"/>
      <c r="X7" s="302"/>
      <c r="Y7" s="305"/>
      <c r="Z7" s="306"/>
      <c r="AB7" s="198"/>
    </row>
    <row r="8" spans="1:1024" ht="35.1" customHeight="1">
      <c r="A8" s="199">
        <v>3</v>
      </c>
      <c r="B8" s="200" t="s">
        <v>402</v>
      </c>
      <c r="D8" s="201" t="s">
        <v>403</v>
      </c>
      <c r="F8" s="195" t="s">
        <v>404</v>
      </c>
      <c r="G8" s="304"/>
      <c r="H8" s="304"/>
      <c r="I8" s="304"/>
      <c r="J8" s="304"/>
      <c r="M8" s="197"/>
      <c r="N8" s="197"/>
      <c r="O8" s="196"/>
      <c r="P8" s="303"/>
      <c r="Q8" s="303"/>
      <c r="R8" s="197"/>
      <c r="T8" s="195" t="s">
        <v>405</v>
      </c>
      <c r="U8" s="195" t="s">
        <v>406</v>
      </c>
      <c r="X8" s="197" t="s">
        <v>407</v>
      </c>
      <c r="Y8" s="192" t="s">
        <v>408</v>
      </c>
      <c r="Z8" s="202">
        <v>4467.03</v>
      </c>
      <c r="AB8" s="198"/>
    </row>
    <row r="9" spans="1:1024">
      <c r="B9" s="197"/>
      <c r="D9" s="203"/>
      <c r="F9" s="197"/>
      <c r="G9" s="302"/>
      <c r="H9" s="302"/>
      <c r="I9" s="302"/>
      <c r="J9" s="302"/>
      <c r="M9" s="197"/>
      <c r="N9" s="197"/>
      <c r="O9" s="196"/>
      <c r="P9" s="303"/>
      <c r="Q9" s="303"/>
      <c r="R9" s="197"/>
      <c r="T9" s="197"/>
      <c r="X9" s="197"/>
      <c r="Y9" s="197"/>
      <c r="Z9" s="204"/>
      <c r="AB9" s="198"/>
    </row>
    <row r="10" spans="1:1024">
      <c r="B10" s="197"/>
      <c r="D10" s="203"/>
      <c r="F10" s="197"/>
      <c r="G10" s="302"/>
      <c r="H10" s="302"/>
      <c r="I10" s="302"/>
      <c r="J10" s="302"/>
      <c r="M10" s="197"/>
      <c r="N10" s="197"/>
      <c r="O10" s="196"/>
      <c r="P10" s="303"/>
      <c r="Q10" s="303"/>
      <c r="R10" s="197"/>
      <c r="T10" s="197"/>
      <c r="X10" s="197"/>
      <c r="Y10" s="197"/>
      <c r="Z10" s="204"/>
      <c r="AB10" s="198"/>
    </row>
    <row r="11" spans="1:1024" ht="56.65" customHeight="1">
      <c r="B11" s="197"/>
      <c r="D11" s="203"/>
      <c r="F11" s="197"/>
      <c r="G11" s="302"/>
      <c r="H11" s="302"/>
      <c r="I11" s="302"/>
      <c r="J11" s="302"/>
      <c r="M11" s="197"/>
      <c r="N11" s="197"/>
      <c r="O11" s="196"/>
      <c r="P11" s="303"/>
      <c r="Q11" s="303"/>
      <c r="R11" s="197"/>
      <c r="T11" s="197"/>
      <c r="X11" s="197"/>
      <c r="Y11" s="197"/>
      <c r="Z11" s="205"/>
      <c r="AB11" s="198">
        <f>SUM(AB4:AB10)</f>
        <v>90</v>
      </c>
    </row>
    <row r="12" spans="1:1024">
      <c r="B12" s="197"/>
      <c r="D12" s="203"/>
      <c r="F12" s="197"/>
      <c r="G12" s="302"/>
      <c r="H12" s="302"/>
      <c r="I12" s="302"/>
      <c r="J12" s="302"/>
      <c r="M12" s="197"/>
      <c r="N12" s="197"/>
      <c r="O12" s="196"/>
      <c r="P12" s="303"/>
      <c r="Q12" s="303"/>
      <c r="R12" s="197"/>
      <c r="T12" s="197"/>
      <c r="X12" s="197"/>
      <c r="Y12" s="197"/>
      <c r="Z12" s="205"/>
      <c r="AB12" s="198"/>
    </row>
    <row r="13" spans="1:1024">
      <c r="B13" s="197"/>
      <c r="D13" s="203"/>
      <c r="F13" s="197"/>
      <c r="G13" s="302"/>
      <c r="H13" s="302"/>
      <c r="I13" s="302"/>
      <c r="J13" s="302"/>
      <c r="M13" s="197"/>
      <c r="N13" s="197"/>
      <c r="O13" s="196"/>
      <c r="P13" s="303"/>
      <c r="Q13" s="303"/>
      <c r="R13" s="197"/>
      <c r="T13" s="197"/>
      <c r="X13" s="197"/>
      <c r="Y13" s="197"/>
      <c r="Z13" s="205"/>
      <c r="AB13" s="198"/>
    </row>
    <row r="14" spans="1:1024">
      <c r="B14" s="197"/>
      <c r="D14" s="203"/>
      <c r="F14" s="197"/>
      <c r="G14" s="302"/>
      <c r="H14" s="302"/>
      <c r="I14" s="302"/>
      <c r="J14" s="302"/>
      <c r="M14" s="197"/>
      <c r="N14" s="197"/>
      <c r="O14" s="196"/>
      <c r="P14" s="303"/>
      <c r="Q14" s="303"/>
      <c r="R14" s="197"/>
      <c r="T14" s="197"/>
      <c r="X14" s="197"/>
      <c r="Y14" s="197"/>
      <c r="Z14" s="205"/>
      <c r="AB14" s="198"/>
    </row>
    <row r="15" spans="1:1024">
      <c r="B15" s="197"/>
      <c r="D15" s="203"/>
      <c r="F15" s="197"/>
      <c r="G15" s="302"/>
      <c r="H15" s="302"/>
      <c r="I15" s="302"/>
      <c r="J15" s="302"/>
      <c r="M15" s="197"/>
      <c r="N15" s="197"/>
      <c r="O15" s="196"/>
      <c r="P15" s="303"/>
      <c r="Q15" s="303"/>
      <c r="R15" s="197"/>
      <c r="T15" s="197"/>
      <c r="X15" s="197"/>
      <c r="Y15" s="197"/>
      <c r="Z15" s="205"/>
      <c r="AB15" s="198"/>
    </row>
    <row r="16" spans="1:1024">
      <c r="B16" s="197"/>
      <c r="D16" s="203"/>
      <c r="F16" s="197"/>
      <c r="G16" s="302"/>
      <c r="H16" s="302"/>
      <c r="I16" s="302"/>
      <c r="J16" s="302"/>
      <c r="M16" s="197"/>
      <c r="N16" s="197"/>
      <c r="O16" s="196"/>
      <c r="P16" s="303"/>
      <c r="Q16" s="303"/>
      <c r="R16" s="197"/>
      <c r="T16" s="197"/>
      <c r="X16" s="197"/>
      <c r="Y16" s="197"/>
      <c r="Z16" s="205"/>
      <c r="AB16" s="198"/>
    </row>
    <row r="17" spans="1:1024">
      <c r="B17" s="197"/>
      <c r="D17" s="203"/>
      <c r="F17" s="197"/>
      <c r="G17" s="302"/>
      <c r="H17" s="302"/>
      <c r="I17" s="302"/>
      <c r="J17" s="302"/>
      <c r="M17" s="197"/>
      <c r="N17" s="197"/>
      <c r="O17" s="196"/>
      <c r="P17" s="303"/>
      <c r="Q17" s="303"/>
      <c r="R17" s="197"/>
      <c r="T17" s="197"/>
      <c r="X17" s="197"/>
      <c r="Y17" s="197"/>
      <c r="Z17" s="205"/>
      <c r="AB17" s="198"/>
    </row>
    <row r="18" spans="1:1024" s="192" customFormat="1">
      <c r="A18" s="199"/>
      <c r="B18" s="197"/>
      <c r="D18" s="203"/>
      <c r="F18" s="197"/>
      <c r="G18" s="302"/>
      <c r="H18" s="302"/>
      <c r="I18" s="302"/>
      <c r="J18" s="302"/>
      <c r="M18" s="197"/>
      <c r="N18" s="197"/>
      <c r="O18" s="196"/>
      <c r="P18" s="303"/>
      <c r="Q18" s="303"/>
      <c r="R18" s="206"/>
      <c r="T18" s="197"/>
      <c r="X18" s="197"/>
      <c r="Y18" s="197"/>
      <c r="Z18" s="205"/>
      <c r="AB18" s="198"/>
      <c r="ALI18" s="193"/>
      <c r="ALJ18" s="193"/>
      <c r="ALK18" s="193"/>
      <c r="ALL18" s="193"/>
      <c r="ALM18" s="193"/>
      <c r="ALN18" s="193"/>
      <c r="ALO18" s="193"/>
      <c r="ALP18" s="193"/>
      <c r="ALQ18" s="193"/>
      <c r="ALR18" s="193"/>
      <c r="ALS18" s="193"/>
      <c r="ALT18" s="193"/>
      <c r="ALU18" s="193"/>
      <c r="ALV18" s="193"/>
      <c r="ALW18" s="193"/>
      <c r="ALX18" s="193"/>
      <c r="ALY18" s="193"/>
      <c r="ALZ18" s="193"/>
      <c r="AMA18" s="193"/>
      <c r="AMB18" s="193"/>
      <c r="AMC18" s="194"/>
      <c r="AMD18" s="194"/>
      <c r="AME18" s="194"/>
      <c r="AMF18" s="194"/>
      <c r="AMG18" s="194"/>
      <c r="AMH18" s="194"/>
      <c r="AMI18" s="194"/>
      <c r="AMJ18" s="194"/>
    </row>
    <row r="19" spans="1:1024" s="192" customFormat="1">
      <c r="A19" s="199"/>
      <c r="B19" s="197"/>
      <c r="D19" s="203"/>
      <c r="F19" s="197"/>
      <c r="G19" s="302"/>
      <c r="H19" s="302"/>
      <c r="I19" s="302"/>
      <c r="J19" s="302"/>
      <c r="M19" s="197"/>
      <c r="N19" s="197"/>
      <c r="O19" s="196"/>
      <c r="P19" s="303"/>
      <c r="Q19" s="303"/>
      <c r="R19" s="206"/>
      <c r="T19" s="197"/>
      <c r="X19" s="197"/>
      <c r="Y19" s="197"/>
      <c r="Z19" s="205"/>
      <c r="AB19" s="198"/>
      <c r="ALI19" s="193"/>
      <c r="ALJ19" s="193"/>
      <c r="ALK19" s="193"/>
      <c r="ALL19" s="193"/>
      <c r="ALM19" s="193"/>
      <c r="ALN19" s="193"/>
      <c r="ALO19" s="193"/>
      <c r="ALP19" s="193"/>
      <c r="ALQ19" s="193"/>
      <c r="ALR19" s="193"/>
      <c r="ALS19" s="193"/>
      <c r="ALT19" s="193"/>
      <c r="ALU19" s="193"/>
      <c r="ALV19" s="193"/>
      <c r="ALW19" s="193"/>
      <c r="ALX19" s="193"/>
      <c r="ALY19" s="193"/>
      <c r="ALZ19" s="193"/>
      <c r="AMA19" s="193"/>
      <c r="AMB19" s="193"/>
      <c r="AMC19" s="194"/>
      <c r="AMD19" s="194"/>
      <c r="AME19" s="194"/>
      <c r="AMF19" s="194"/>
      <c r="AMG19" s="194"/>
      <c r="AMH19" s="194"/>
      <c r="AMI19" s="194"/>
      <c r="AMJ19" s="194"/>
    </row>
    <row r="20" spans="1:1024" s="192" customFormat="1">
      <c r="A20" s="199"/>
      <c r="B20" s="197"/>
      <c r="D20" s="203"/>
      <c r="F20" s="197"/>
      <c r="G20" s="302"/>
      <c r="H20" s="302"/>
      <c r="I20" s="302"/>
      <c r="J20" s="302"/>
      <c r="M20" s="197"/>
      <c r="N20" s="197"/>
      <c r="O20" s="196"/>
      <c r="P20" s="303"/>
      <c r="Q20" s="303"/>
      <c r="R20" s="197"/>
      <c r="T20" s="197"/>
      <c r="X20" s="197"/>
      <c r="Y20" s="197"/>
      <c r="Z20" s="205"/>
      <c r="AB20" s="198"/>
      <c r="ALI20" s="193"/>
      <c r="ALJ20" s="193"/>
      <c r="ALK20" s="193"/>
      <c r="ALL20" s="193"/>
      <c r="ALM20" s="193"/>
      <c r="ALN20" s="193"/>
      <c r="ALO20" s="193"/>
      <c r="ALP20" s="193"/>
      <c r="ALQ20" s="193"/>
      <c r="ALR20" s="193"/>
      <c r="ALS20" s="193"/>
      <c r="ALT20" s="193"/>
      <c r="ALU20" s="193"/>
      <c r="ALV20" s="193"/>
      <c r="ALW20" s="193"/>
      <c r="ALX20" s="193"/>
      <c r="ALY20" s="193"/>
      <c r="ALZ20" s="193"/>
      <c r="AMA20" s="193"/>
      <c r="AMB20" s="193"/>
      <c r="AMC20" s="194"/>
      <c r="AMD20" s="194"/>
      <c r="AME20" s="194"/>
      <c r="AMF20" s="194"/>
      <c r="AMG20" s="194"/>
      <c r="AMH20" s="194"/>
      <c r="AMI20" s="194"/>
      <c r="AMJ20" s="194"/>
    </row>
    <row r="21" spans="1:1024" s="192" customFormat="1">
      <c r="A21" s="199"/>
      <c r="B21" s="197"/>
      <c r="D21" s="203"/>
      <c r="F21" s="197"/>
      <c r="G21" s="302"/>
      <c r="H21" s="302"/>
      <c r="I21" s="302"/>
      <c r="J21" s="302"/>
      <c r="M21" s="197"/>
      <c r="N21" s="197"/>
      <c r="O21" s="196"/>
      <c r="P21" s="303"/>
      <c r="Q21" s="303"/>
      <c r="R21" s="197"/>
      <c r="T21" s="197"/>
      <c r="X21" s="197"/>
      <c r="Y21" s="197"/>
      <c r="Z21" s="205"/>
      <c r="AB21" s="198"/>
      <c r="ALI21" s="193"/>
      <c r="ALJ21" s="193"/>
      <c r="ALK21" s="193"/>
      <c r="ALL21" s="193"/>
      <c r="ALM21" s="193"/>
      <c r="ALN21" s="193"/>
      <c r="ALO21" s="193"/>
      <c r="ALP21" s="193"/>
      <c r="ALQ21" s="193"/>
      <c r="ALR21" s="193"/>
      <c r="ALS21" s="193"/>
      <c r="ALT21" s="193"/>
      <c r="ALU21" s="193"/>
      <c r="ALV21" s="193"/>
      <c r="ALW21" s="193"/>
      <c r="ALX21" s="193"/>
      <c r="ALY21" s="193"/>
      <c r="ALZ21" s="193"/>
      <c r="AMA21" s="193"/>
      <c r="AMB21" s="193"/>
      <c r="AMC21" s="194"/>
      <c r="AMD21" s="194"/>
      <c r="AME21" s="194"/>
      <c r="AMF21" s="194"/>
      <c r="AMG21" s="194"/>
      <c r="AMH21" s="194"/>
      <c r="AMI21" s="194"/>
      <c r="AMJ21" s="194"/>
    </row>
    <row r="22" spans="1:1024" s="192" customFormat="1">
      <c r="A22" s="199"/>
      <c r="B22" s="197"/>
      <c r="D22" s="203"/>
      <c r="F22" s="197"/>
      <c r="G22" s="302"/>
      <c r="H22" s="302"/>
      <c r="I22" s="302"/>
      <c r="J22" s="302"/>
      <c r="M22" s="197"/>
      <c r="N22" s="197"/>
      <c r="O22" s="196"/>
      <c r="P22" s="303"/>
      <c r="Q22" s="303"/>
      <c r="R22" s="197"/>
      <c r="T22" s="197"/>
      <c r="X22" s="197"/>
      <c r="Y22" s="197"/>
      <c r="Z22" s="205"/>
      <c r="AB22" s="198"/>
      <c r="ALI22" s="193"/>
      <c r="ALJ22" s="193"/>
      <c r="ALK22" s="193"/>
      <c r="ALL22" s="193"/>
      <c r="ALM22" s="193"/>
      <c r="ALN22" s="193"/>
      <c r="ALO22" s="193"/>
      <c r="ALP22" s="193"/>
      <c r="ALQ22" s="193"/>
      <c r="ALR22" s="193"/>
      <c r="ALS22" s="193"/>
      <c r="ALT22" s="193"/>
      <c r="ALU22" s="193"/>
      <c r="ALV22" s="193"/>
      <c r="ALW22" s="193"/>
      <c r="ALX22" s="193"/>
      <c r="ALY22" s="193"/>
      <c r="ALZ22" s="193"/>
      <c r="AMA22" s="193"/>
      <c r="AMB22" s="193"/>
      <c r="AMC22" s="194"/>
      <c r="AMD22" s="194"/>
      <c r="AME22" s="194"/>
      <c r="AMF22" s="194"/>
      <c r="AMG22" s="194"/>
      <c r="AMH22" s="194"/>
      <c r="AMI22" s="194"/>
      <c r="AMJ22" s="194"/>
    </row>
    <row r="23" spans="1:1024" s="192" customFormat="1">
      <c r="A23" s="199"/>
      <c r="B23" s="197"/>
      <c r="D23" s="203"/>
      <c r="F23" s="197"/>
      <c r="G23" s="302"/>
      <c r="H23" s="302"/>
      <c r="I23" s="302"/>
      <c r="J23" s="302"/>
      <c r="M23" s="197"/>
      <c r="N23" s="197"/>
      <c r="O23" s="196"/>
      <c r="P23" s="303"/>
      <c r="Q23" s="303"/>
      <c r="R23" s="197"/>
      <c r="T23" s="197"/>
      <c r="X23" s="197"/>
      <c r="Y23" s="197"/>
      <c r="Z23" s="205"/>
      <c r="AB23" s="198"/>
      <c r="ALI23" s="193"/>
      <c r="ALJ23" s="193"/>
      <c r="ALK23" s="193"/>
      <c r="ALL23" s="193"/>
      <c r="ALM23" s="193"/>
      <c r="ALN23" s="193"/>
      <c r="ALO23" s="193"/>
      <c r="ALP23" s="193"/>
      <c r="ALQ23" s="193"/>
      <c r="ALR23" s="193"/>
      <c r="ALS23" s="193"/>
      <c r="ALT23" s="193"/>
      <c r="ALU23" s="193"/>
      <c r="ALV23" s="193"/>
      <c r="ALW23" s="193"/>
      <c r="ALX23" s="193"/>
      <c r="ALY23" s="193"/>
      <c r="ALZ23" s="193"/>
      <c r="AMA23" s="193"/>
      <c r="AMB23" s="193"/>
      <c r="AMC23" s="194"/>
      <c r="AMD23" s="194"/>
      <c r="AME23" s="194"/>
      <c r="AMF23" s="194"/>
      <c r="AMG23" s="194"/>
      <c r="AMH23" s="194"/>
      <c r="AMI23" s="194"/>
      <c r="AMJ23" s="194"/>
    </row>
  </sheetData>
  <mergeCells count="84">
    <mergeCell ref="E2:J2"/>
    <mergeCell ref="K2:S2"/>
    <mergeCell ref="T2:U2"/>
    <mergeCell ref="G3:H3"/>
    <mergeCell ref="I3:J3"/>
    <mergeCell ref="P3:Q3"/>
    <mergeCell ref="R3:S3"/>
    <mergeCell ref="G5:H5"/>
    <mergeCell ref="I5:J5"/>
    <mergeCell ref="P5:Q5"/>
    <mergeCell ref="A4:A5"/>
    <mergeCell ref="B4:B5"/>
    <mergeCell ref="D4:D5"/>
    <mergeCell ref="F4:F5"/>
    <mergeCell ref="G4:H4"/>
    <mergeCell ref="I4:J4"/>
    <mergeCell ref="P4:Q4"/>
    <mergeCell ref="T4:T5"/>
    <mergeCell ref="U4:U5"/>
    <mergeCell ref="X4:X5"/>
    <mergeCell ref="Z4:Z5"/>
    <mergeCell ref="Z6:Z7"/>
    <mergeCell ref="P7:Q7"/>
    <mergeCell ref="A6:A7"/>
    <mergeCell ref="B6:B7"/>
    <mergeCell ref="D6:D7"/>
    <mergeCell ref="F6:F7"/>
    <mergeCell ref="G6:H6"/>
    <mergeCell ref="I6:J6"/>
    <mergeCell ref="G7:H7"/>
    <mergeCell ref="I7:J7"/>
    <mergeCell ref="P6:Q6"/>
    <mergeCell ref="T6:T7"/>
    <mergeCell ref="U6:U7"/>
    <mergeCell ref="X6:X7"/>
    <mergeCell ref="Y6:Y7"/>
    <mergeCell ref="G8:H8"/>
    <mergeCell ref="I8:J8"/>
    <mergeCell ref="P8:Q8"/>
    <mergeCell ref="G9:H9"/>
    <mergeCell ref="I9:J9"/>
    <mergeCell ref="P9:Q9"/>
    <mergeCell ref="G10:H10"/>
    <mergeCell ref="I10:J10"/>
    <mergeCell ref="P10:Q10"/>
    <mergeCell ref="G11:H11"/>
    <mergeCell ref="I11:J11"/>
    <mergeCell ref="P11:Q11"/>
    <mergeCell ref="G12:H12"/>
    <mergeCell ref="I12:J12"/>
    <mergeCell ref="P12:Q12"/>
    <mergeCell ref="G13:H13"/>
    <mergeCell ref="I13:J13"/>
    <mergeCell ref="P13:Q13"/>
    <mergeCell ref="G14:H14"/>
    <mergeCell ref="I14:J14"/>
    <mergeCell ref="P14:Q14"/>
    <mergeCell ref="G15:H15"/>
    <mergeCell ref="I15:J15"/>
    <mergeCell ref="P15:Q15"/>
    <mergeCell ref="G16:H16"/>
    <mergeCell ref="I16:J16"/>
    <mergeCell ref="P16:Q16"/>
    <mergeCell ref="G17:H17"/>
    <mergeCell ref="I17:J17"/>
    <mergeCell ref="P17:Q17"/>
    <mergeCell ref="G18:H18"/>
    <mergeCell ref="I18:J18"/>
    <mergeCell ref="P18:Q18"/>
    <mergeCell ref="G19:H19"/>
    <mergeCell ref="I19:J19"/>
    <mergeCell ref="P19:Q19"/>
    <mergeCell ref="G20:H20"/>
    <mergeCell ref="I20:J20"/>
    <mergeCell ref="P20:Q20"/>
    <mergeCell ref="G21:H21"/>
    <mergeCell ref="I21:J21"/>
    <mergeCell ref="P21:Q21"/>
    <mergeCell ref="G22:H22"/>
    <mergeCell ref="I22:J22"/>
    <mergeCell ref="P22:Q22"/>
    <mergeCell ref="G23:H23"/>
    <mergeCell ref="I23:J23"/>
    <mergeCell ref="P23:Q2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&amp;C&amp;12&amp;A</oddHeader>
    <oddFooter>&amp;C&amp;12Pagina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Immobili usi diversi - FIRENZE</vt:lpstr>
      <vt:lpstr>Immobili usi diversi - EMPOLI</vt:lpstr>
      <vt:lpstr>usi diversi_Pistoia</vt:lpstr>
      <vt:lpstr>usi diversi_Prato</vt:lpstr>
      <vt:lpstr>'usi diversi_Pistoia'!_FilterDatabase_0</vt:lpstr>
      <vt:lpstr>'usi diversi_Prato'!_FiltroDatabase</vt:lpstr>
      <vt:lpstr>'Immobili usi diversi - EMPOLI'!Area_stampa</vt:lpstr>
      <vt:lpstr>'Immobili usi diversi - FIRENZE'!Area_stampa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ccecconi</dc:creator>
  <cp:lastModifiedBy>User</cp:lastModifiedBy>
  <cp:lastPrinted>2018-03-16T14:58:46Z</cp:lastPrinted>
  <dcterms:created xsi:type="dcterms:W3CDTF">2018-03-12T13:35:33Z</dcterms:created>
  <dcterms:modified xsi:type="dcterms:W3CDTF">2024-05-15T12:46:58Z</dcterms:modified>
</cp:coreProperties>
</file>