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firstSheet="1" activeTab="1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Prato'!$B$6:$P$20</definedName>
    <definedName name="_xlnm.Print_Area" localSheetId="1">'Elenco locazioni - Empoli'!$A$1:$P$23</definedName>
    <definedName name="_xlnm.Print_Area" localSheetId="3">'Elenco locazioni - Firenze'!$A$1:$P$48</definedName>
    <definedName name="_xlnm.Print_Area" localSheetId="2">'Elenco locazioni - Prato'!$A$1:$Q$20</definedName>
    <definedName name="_xlnm.Print_Titles" localSheetId="2">'Elenco locazioni - Prato'!$6:$6</definedName>
  </definedNames>
  <calcPr calcId="977461" fullCalcOnLoad="1" iterateDelta="1E-4"/>
</workbook>
</file>

<file path=xl/calcChain.xml><?xml version="1.0" encoding="utf-8"?>
<calcChain xmlns="http://schemas.openxmlformats.org/spreadsheetml/2006/main">
  <c r="O38" i="7"/>
  <c r="P7" i="2"/>
</calcChain>
</file>

<file path=xl/sharedStrings.xml><?xml version="1.0" encoding="utf-8"?>
<sst xmlns="http://schemas.openxmlformats.org/spreadsheetml/2006/main" count="671" uniqueCount="481">
  <si>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</si>
  <si>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</si>
  <si>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</si>
  <si>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</si>
  <si>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</si>
  <si>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</si>
  <si>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</si>
  <si>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</si>
  <si>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</si>
  <si>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</si>
  <si>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</si>
  <si>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</si>
  <si>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</si>
  <si>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</si>
  <si>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</si>
  <si>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</si>
  <si>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</si>
  <si>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</si>
  <si>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</si>
  <si>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</si>
  <si>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</si>
  <si>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</si>
  <si>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</si>
  <si>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</si>
  <si>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</si>
  <si>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</si>
  <si>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</si>
  <si>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</si>
  <si>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Y 10009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</si>
  <si>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</si>
  <si>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</si>
  <si>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</si>
  <si>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</si>
  <si>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</si>
  <si>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</si>
  <si>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</si>
  <si>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</si>
  <si>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</si>
  <si>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</si>
  <si>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</si>
  <si>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</si>
  <si>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</si>
  <si>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</si>
  <si>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Sede distrettuale - Vernio</t>
  </si>
  <si>
    <t>Vernio</t>
  </si>
  <si>
    <t>Arciconfraternita della Misericordia di Prato</t>
  </si>
  <si>
    <t>18.488,20  con utenze</t>
  </si>
  <si>
    <t>28.228,76 con utenze</t>
  </si>
  <si>
    <t>B/4</t>
  </si>
  <si>
    <t>Y 10019</t>
  </si>
  <si>
    <t>Y 10001 - Y 10016</t>
  </si>
  <si>
    <t>Y 10018</t>
  </si>
  <si>
    <t>Y 10017</t>
  </si>
  <si>
    <t>Via Fiumenta 18</t>
  </si>
  <si>
    <t>Y 10020</t>
  </si>
  <si>
    <t>Presidio dentistico Petrelcina</t>
  </si>
  <si>
    <t>via Padre Pio da Petrelcina 30</t>
  </si>
  <si>
    <t>C/6</t>
  </si>
  <si>
    <t xml:space="preserve">IMONDI SERGIO </t>
  </si>
  <si>
    <t>decorrenza contratto</t>
  </si>
  <si>
    <t>importo canone annuo</t>
  </si>
  <si>
    <t>codifica inventariale</t>
  </si>
  <si>
    <t>Struttura che compila: Dipartimento Area Tecnica - S.O.S. Patrimonio Immobiliare</t>
  </si>
  <si>
    <t xml:space="preserve">Responsabile: Ing. Guido Bilello </t>
  </si>
  <si>
    <t>Struttura che compila: S.O.S. Patrimonio Immobiliare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</si>
  <si>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</si>
  <si>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</si>
  <si>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</si>
  <si>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</si>
  <si>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</si>
  <si>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Via delle Prata, 22</t>
  </si>
  <si>
    <t>Calenzano</t>
  </si>
  <si>
    <t>CF - 69</t>
  </si>
  <si>
    <t>135 - 136</t>
  </si>
  <si>
    <t>1 - 2 - 3</t>
  </si>
  <si>
    <t>REGIONE TOSCANA</t>
  </si>
  <si>
    <t>01/07/2015 - 31/12/2016</t>
  </si>
  <si>
    <t>Handicap</t>
  </si>
  <si>
    <t>CT - 69</t>
  </si>
  <si>
    <t>134 - 1170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</si>
  <si>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</si>
  <si>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</si>
  <si>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</si>
  <si>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</si>
  <si>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</si>
  <si>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</si>
  <si>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</si>
  <si>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</si>
  <si>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</si>
  <si>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Campigli Severino - Di Ienno Bambina nei Campigli o loro eredi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</si>
  <si>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</si>
  <si>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</si>
  <si>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</si>
  <si>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</si>
  <si>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</si>
  <si>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</si>
  <si>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Antonella Cipriani - Alessandra Cipriani</t>
  </si>
  <si>
    <t>29/07/2014 - 28/07/2020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</si>
  <si>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</si>
  <si>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</si>
  <si>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</si>
  <si>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</si>
  <si>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</si>
  <si>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</si>
  <si>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</si>
  <si>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</si>
  <si>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Giolli Marco</t>
  </si>
  <si>
    <t>01/01/2012 - 30/11/2018</t>
  </si>
  <si>
    <t>2GX</t>
  </si>
  <si>
    <t>Ambulatorio di Salute Mentale</t>
  </si>
  <si>
    <t>Via Monteverdi, 23/39</t>
  </si>
  <si>
    <t>1 - 2</t>
  </si>
  <si>
    <t>Pieraccioni Giampiero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</si>
  <si>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</si>
  <si>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</si>
  <si>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</si>
  <si>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</si>
  <si>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</si>
  <si>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</si>
  <si>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</si>
  <si>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</si>
  <si>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</si>
  <si>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</si>
  <si>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Cecchi Franco</t>
  </si>
  <si>
    <t>01/05/2015 - 30/04/2021</t>
  </si>
  <si>
    <t>3HE</t>
  </si>
  <si>
    <t>Distretto Ambulatoriale "Il Borghetto"</t>
  </si>
  <si>
    <t>Via Naldini Torrigiani, 44</t>
  </si>
  <si>
    <t>Tavarnelle Val di Pesa</t>
  </si>
  <si>
    <t>Beninati Nino Renato</t>
  </si>
  <si>
    <t>3HT</t>
  </si>
  <si>
    <t>Centro Salute Mentale</t>
  </si>
  <si>
    <t>Via del Cassero, 4</t>
  </si>
  <si>
    <t>San Casciano Val di Pesa</t>
  </si>
  <si>
    <t>Iacopozzi Gianfranco - Iacopozzi Maria Serena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</si>
  <si>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</si>
  <si>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</si>
  <si>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</si>
  <si>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</si>
  <si>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</si>
  <si>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</si>
  <si>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</si>
  <si>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</si>
  <si>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</si>
  <si>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</si>
  <si>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</si>
  <si>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</si>
  <si>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</si>
  <si>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</si>
  <si>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</si>
  <si>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</si>
  <si>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</si>
  <si>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</si>
  <si>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</si>
  <si>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Cappellini Lucilla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</si>
  <si>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</si>
  <si>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</si>
  <si>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</si>
  <si>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</si>
  <si>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</si>
  <si>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</si>
  <si>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</si>
  <si>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</si>
  <si>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</si>
  <si>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503-503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</si>
  <si>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</si>
  <si>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</si>
  <si>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</si>
  <si>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</si>
  <si>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</si>
  <si>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</si>
  <si>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</si>
  <si>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</si>
  <si>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</si>
  <si>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Fanetti Alessandro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</si>
  <si>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</si>
  <si>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</si>
  <si>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</si>
  <si>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</si>
  <si>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</si>
  <si>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</si>
  <si>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</si>
  <si>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</si>
  <si>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</si>
  <si>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</si>
  <si>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</si>
  <si>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445 - 491</t>
  </si>
  <si>
    <t>Demanio dello Stato</t>
  </si>
  <si>
    <t>1C5</t>
  </si>
  <si>
    <t>Centro diurno salute mentale "Centrostelle"</t>
  </si>
  <si>
    <t>Via Pastrengo, 17</t>
  </si>
  <si>
    <t>Magnelli Enzo</t>
  </si>
  <si>
    <t>01/12/2011 - 30/11/2017</t>
  </si>
  <si>
    <t>Sert</t>
  </si>
  <si>
    <t xml:space="preserve">Via del Guarlone, 25 </t>
  </si>
  <si>
    <t>Comune di Firenze</t>
  </si>
  <si>
    <t>1C3</t>
  </si>
  <si>
    <t>Centro diurno salute mentale "Busillis"</t>
  </si>
  <si>
    <t>Via Pisana, 747 abcd</t>
  </si>
  <si>
    <t>500-501</t>
  </si>
  <si>
    <t>C/1</t>
  </si>
  <si>
    <t xml:space="preserve">Bacci Alfredo - Bacci Alvaro - Bacci Demo - Bacci Mario - Baglioni Antonella - Baglioni Mauro 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</si>
  <si>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</si>
  <si>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</si>
  <si>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</si>
  <si>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</si>
  <si>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</si>
  <si>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</si>
  <si>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</si>
  <si>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</si>
  <si>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</si>
  <si>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</si>
  <si>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</si>
  <si>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</si>
  <si>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</si>
  <si>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</si>
  <si>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</si>
  <si>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</si>
  <si>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</si>
  <si>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</si>
  <si>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</si>
  <si>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27 - 46</t>
  </si>
  <si>
    <t>Parigi Eleonora</t>
  </si>
  <si>
    <t>4NX</t>
  </si>
  <si>
    <t>Viale Pecori Giraldi, 32</t>
  </si>
  <si>
    <t>Conti Lucia - Poggi Paolo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</si>
  <si>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</si>
  <si>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</si>
  <si>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</si>
  <si>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</si>
  <si>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</si>
  <si>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</si>
  <si>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</si>
  <si>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</si>
  <si>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559-560-561</t>
  </si>
  <si>
    <t>Francini Riccardo / Coppini Otello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</si>
  <si>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</si>
  <si>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</si>
  <si>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</si>
  <si>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</si>
  <si>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</si>
  <si>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</si>
  <si>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</si>
  <si>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</si>
  <si>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</si>
  <si>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</si>
  <si>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2 - 21</t>
  </si>
  <si>
    <t>Fondazione Santissima Annunziata</t>
  </si>
  <si>
    <t>01/12/2015 - 30/11/2021</t>
  </si>
  <si>
    <t>4MP</t>
  </si>
  <si>
    <t>Uffici Direzione Zona Mugello</t>
  </si>
  <si>
    <t>Via Togliatti, 29</t>
  </si>
  <si>
    <t>796 - 848 - 853</t>
  </si>
  <si>
    <t>1 - 3 - 4 - 5 - 6 - 7</t>
  </si>
  <si>
    <t>Unione dei Comuni Mugello</t>
  </si>
  <si>
    <t>01/01/2015 - 31/12/2020</t>
  </si>
  <si>
    <t>4NG</t>
  </si>
  <si>
    <t>Archivio e autorimesse Direzione Zona Mugello</t>
  </si>
  <si>
    <t>Via Togliatti, 4/6</t>
  </si>
  <si>
    <t>16 - 23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</si>
  <si>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</si>
  <si>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</si>
  <si>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</si>
  <si>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</si>
  <si>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</si>
  <si>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502 - 503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</si>
  <si>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</si>
  <si>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</si>
  <si>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</si>
  <si>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</si>
  <si>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</si>
  <si>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</si>
  <si>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Aiazzi Luigi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</si>
  <si>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</si>
  <si>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</si>
  <si>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</si>
  <si>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</si>
  <si>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</si>
  <si>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</si>
  <si>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</si>
  <si>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</si>
  <si>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</si>
  <si>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</si>
  <si>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</si>
  <si>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</si>
  <si>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</si>
  <si>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</si>
  <si>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</si>
  <si>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</si>
  <si>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</si>
  <si>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</si>
  <si>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</si>
  <si>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</si>
  <si>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Bucalossi Franco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</si>
  <si>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</si>
  <si>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</si>
  <si>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</si>
  <si>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</si>
  <si>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</si>
  <si>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</si>
  <si>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</si>
  <si>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</si>
  <si>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</si>
  <si>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Giubbolini Iole</t>
  </si>
  <si>
    <t>Via Raffaello Sanzio, 32/b</t>
  </si>
  <si>
    <t>Nobili Enrica-Allegri Claudia-Allegri Giovanni</t>
  </si>
  <si>
    <t>Empoli</t>
  </si>
  <si>
    <t>Piazza San Rocco, 5</t>
  </si>
  <si>
    <t>Neuropsichiatria Infantile</t>
  </si>
  <si>
    <t>Comune di Empoli</t>
  </si>
  <si>
    <t>D/8</t>
  </si>
  <si>
    <t>Via Raffaello Sanzio,199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</si>
  <si>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</si>
  <si>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</si>
  <si>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</si>
  <si>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</si>
  <si>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 xml:space="preserve">Responsabile: </t>
  </si>
  <si>
    <t xml:space="preserve">Struttura che compila: Dipartimento Area Tecnica - U.O.C. </t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</si>
  <si>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</si>
  <si>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</si>
  <si>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</si>
  <si>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</si>
  <si>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</si>
  <si>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</si>
  <si>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</si>
  <si>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</si>
  <si>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SIG. EDO BRUNI</t>
  </si>
  <si>
    <t>22.02.2006</t>
  </si>
  <si>
    <t>MENSA DIPENDENTI ZONA VALDINIEVOLE</t>
  </si>
  <si>
    <t>VIA DI BOBOLI nc 2</t>
  </si>
  <si>
    <t>PESCIA</t>
  </si>
  <si>
    <t>SIG.RA SPANU GIOVANNA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</si>
  <si>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</si>
  <si>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</si>
  <si>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</si>
  <si>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</si>
  <si>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</si>
  <si>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SIG.RA RUSSI GABRIELLA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</si>
  <si>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</si>
  <si>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</si>
  <si>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</si>
  <si>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</si>
  <si>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</si>
  <si>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</si>
  <si>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</si>
  <si>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</si>
  <si>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</si>
  <si>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</si>
  <si>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</si>
  <si>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</si>
  <si>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</si>
  <si>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</si>
  <si>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SIG. BERNARDI GIORGIO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</si>
  <si>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</si>
  <si>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</si>
  <si>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</si>
  <si>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</si>
  <si>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</si>
  <si>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</si>
  <si>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</si>
  <si>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</si>
  <si>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</si>
  <si>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</si>
  <si>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</si>
  <si>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</si>
  <si>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</si>
  <si>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</si>
  <si>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</si>
  <si>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</si>
  <si>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</si>
  <si>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</si>
  <si>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</si>
  <si>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</si>
  <si>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</si>
  <si>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</si>
  <si>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SIG. NESI FIORENZO E SIG.RA SPAGNESI PAOLA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</si>
  <si>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</si>
  <si>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</si>
  <si>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</si>
  <si>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</si>
  <si>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</si>
  <si>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</si>
  <si>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SIG.RA NICCOLAI ROSANNA E SIG.RA GIAGNONI PAMELA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</si>
  <si>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</si>
  <si>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</si>
  <si>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</si>
  <si>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</si>
  <si>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</si>
  <si>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</si>
  <si>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</si>
  <si>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07.03.1997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</si>
  <si>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</si>
  <si>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</si>
  <si>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</si>
  <si>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</si>
  <si>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</si>
  <si>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</si>
  <si>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</si>
  <si>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</si>
  <si>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</si>
  <si>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</si>
  <si>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</si>
  <si>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</si>
  <si>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</si>
  <si>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</si>
  <si>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</si>
  <si>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</si>
  <si>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</si>
  <si>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</si>
  <si>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</si>
  <si>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</si>
  <si>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</si>
  <si>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</si>
  <si>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</si>
  <si>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</si>
  <si>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</si>
  <si>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</si>
  <si>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</si>
  <si>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</si>
  <si>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</si>
  <si>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</si>
  <si>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</si>
  <si>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</si>
  <si>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</si>
  <si>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</si>
  <si>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</si>
  <si>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</si>
  <si>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</si>
  <si>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</si>
  <si>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</si>
  <si>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</si>
  <si>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</si>
  <si>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</si>
  <si>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</si>
  <si>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</si>
  <si>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</si>
  <si>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</si>
  <si>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</si>
  <si>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</si>
  <si>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</si>
  <si>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</si>
  <si>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</si>
  <si>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</si>
  <si>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</si>
  <si>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</si>
  <si>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</si>
  <si>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</si>
  <si>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</si>
  <si>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</si>
  <si>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</si>
  <si>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</si>
  <si>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</si>
  <si>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</si>
  <si>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</si>
  <si>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</si>
  <si>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</si>
  <si>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</si>
  <si>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</si>
  <si>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EMPOLI</t>
  </si>
  <si>
    <t>PRATO</t>
  </si>
  <si>
    <t xml:space="preserve">SIG.RA CIPRIANI ILARIA ora CIPRIANI SIMONE 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</si>
  <si>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</si>
  <si>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</si>
  <si>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</si>
  <si>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</si>
  <si>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</si>
  <si>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</si>
  <si>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</si>
  <si>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</si>
  <si>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</si>
  <si>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</si>
  <si>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</si>
  <si>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</si>
  <si>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</si>
  <si>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</si>
  <si>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</si>
  <si>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</si>
  <si>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</si>
  <si>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</si>
  <si>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01/09/2016- 31/8/2022</t>
  </si>
  <si>
    <t>ATTO AGGIUNTIVO 12/12/2018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</si>
</sst>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4" fontId="8" fillId="0" borderId="4" xfId="0" quotePrefix="1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1" fontId="15" fillId="0" borderId="3" xfId="0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75" fontId="11" fillId="3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11" fontId="15" fillId="0" borderId="14" xfId="0" quotePrefix="1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4" fontId="11" fillId="0" borderId="3" xfId="3" applyNumberFormat="1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2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6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176" fontId="17" fillId="0" borderId="3" xfId="5" applyNumberFormat="1" applyFont="1" applyFill="1" applyBorder="1" applyAlignment="1">
      <alignment horizontal="left" vertical="center" inden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8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11" fillId="5" borderId="16" xfId="0" applyFont="1" applyFill="1" applyBorder="1" applyAlignment="1">
      <alignment horizontal="center" vertical="center"/>
    </xf>
    <xf numFmtId="14" fontId="11" fillId="5" borderId="16" xfId="0" applyNumberFormat="1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43" fontId="11" fillId="0" borderId="12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4" xfId="2" applyNumberFormat="1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8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4" xfId="2" applyFont="1" applyFill="1" applyBorder="1" applyAlignment="1">
      <alignment horizontal="center" vertical="center"/>
    </xf>
    <xf numFmtId="43" fontId="11" fillId="0" borderId="1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175" fontId="11" fillId="3" borderId="8" xfId="3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43" fontId="11" fillId="0" borderId="12" xfId="3" applyFont="1" applyFill="1" applyBorder="1" applyAlignment="1">
      <alignment horizontal="left" vertical="center" indent="1"/>
    </xf>
    <xf numFmtId="43" fontId="11" fillId="0" borderId="8" xfId="3" applyFont="1" applyFill="1" applyBorder="1" applyAlignment="1">
      <alignment horizontal="left" vertical="center" indent="1"/>
    </xf>
    <xf numFmtId="43" fontId="11" fillId="0" borderId="7" xfId="3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N94"/>
  <sheetViews>
    <sheetView view="pageBreakPreview" topLeftCell="J29" zoomScale="50" zoomScaleNormal="50" zoomScaleSheetLayoutView="50" workbookViewId="0">
      <selection activeCell="C23" sqref="C23"/>
    </sheetView>
  </sheetViews>
  <sheetFormatPr defaultRowHeight="23.1" customHeight="1"/>
  <cols>
    <col min="1" max="1" width="34.7109375" style="21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1" width="24.7109375" style="218" customWidth="1"/>
    <col min="12" max="12" width="48" style="219" customWidth="1"/>
    <col min="13" max="13" width="25.140625" style="1" customWidth="1"/>
    <col min="14" max="14" width="29.7109375" style="219" customWidth="1"/>
    <col min="15" max="15" width="42.28515625" style="220" customWidth="1"/>
    <col min="16" max="40" width="9.140625" style="26"/>
    <col min="41" max="16384" width="9.140625" style="1"/>
  </cols>
  <sheetData>
    <row r="1" spans="1:40" s="25" customFormat="1" ht="23.1" customHeight="1">
      <c r="A1" s="251"/>
      <c r="B1" s="221" t="s">
        <v>29</v>
      </c>
      <c r="C1" s="49"/>
      <c r="D1" s="50"/>
      <c r="E1" s="34"/>
      <c r="F1" s="34"/>
      <c r="G1" s="34"/>
      <c r="H1" s="34"/>
      <c r="I1" s="34"/>
      <c r="J1" s="34"/>
      <c r="K1" s="184"/>
      <c r="L1" s="185"/>
      <c r="M1" s="34"/>
      <c r="N1" s="185"/>
      <c r="O1" s="18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s="25" customFormat="1" ht="23.1" customHeight="1">
      <c r="A2" s="251"/>
      <c r="B2" s="222" t="s">
        <v>64</v>
      </c>
      <c r="C2" s="34"/>
      <c r="D2" s="35"/>
      <c r="E2" s="34"/>
      <c r="F2" s="34"/>
      <c r="G2" s="34"/>
      <c r="H2" s="34"/>
      <c r="I2" s="34"/>
      <c r="J2" s="34"/>
      <c r="K2" s="184"/>
      <c r="L2" s="185"/>
      <c r="M2" s="34"/>
      <c r="N2" s="185"/>
      <c r="O2" s="18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s="25" customFormat="1" ht="23.1" customHeight="1">
      <c r="A3" s="251"/>
      <c r="B3" s="223" t="s">
        <v>65</v>
      </c>
      <c r="C3" s="32"/>
      <c r="D3" s="33"/>
      <c r="E3" s="32"/>
      <c r="F3" s="32"/>
      <c r="G3" s="32"/>
      <c r="H3" s="32"/>
      <c r="I3" s="32"/>
      <c r="J3" s="32"/>
      <c r="K3" s="187"/>
      <c r="L3" s="188"/>
      <c r="M3" s="32"/>
      <c r="N3" s="188"/>
      <c r="O3" s="18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0" ht="57" customHeight="1">
      <c r="A4" s="251"/>
      <c r="B4" s="252" t="s">
        <v>30</v>
      </c>
      <c r="C4" s="253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5"/>
    </row>
    <row r="5" spans="1:40" ht="206.25" customHeight="1">
      <c r="A5" s="251"/>
      <c r="B5" s="256" t="s">
        <v>31</v>
      </c>
      <c r="C5" s="257"/>
      <c r="D5" s="258"/>
      <c r="E5" s="256" t="s">
        <v>32</v>
      </c>
      <c r="F5" s="257"/>
      <c r="G5" s="257"/>
      <c r="H5" s="257"/>
      <c r="I5" s="258"/>
      <c r="J5" s="259"/>
      <c r="K5" s="260"/>
      <c r="L5" s="261"/>
      <c r="M5" s="16" t="s">
        <v>33</v>
      </c>
      <c r="N5" s="190" t="s">
        <v>34</v>
      </c>
      <c r="O5" s="191" t="s">
        <v>35</v>
      </c>
    </row>
    <row r="6" spans="1:40" s="5" customFormat="1" ht="64.5" customHeight="1">
      <c r="A6" s="30" t="s">
        <v>61</v>
      </c>
      <c r="B6" s="27" t="s">
        <v>5</v>
      </c>
      <c r="C6" s="15" t="s">
        <v>11</v>
      </c>
      <c r="D6" s="15" t="s">
        <v>0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36" t="s">
        <v>18</v>
      </c>
      <c r="K6" s="192" t="s">
        <v>314</v>
      </c>
      <c r="L6" s="193" t="s">
        <v>36</v>
      </c>
      <c r="M6" s="19"/>
      <c r="N6" s="31" t="s">
        <v>59</v>
      </c>
      <c r="O6" s="194" t="s">
        <v>60</v>
      </c>
      <c r="P6" s="44"/>
    </row>
    <row r="7" spans="1:40" s="244" customFormat="1" ht="64.5" customHeight="1">
      <c r="A7" s="234"/>
      <c r="B7" s="234" t="s">
        <v>318</v>
      </c>
      <c r="C7" s="235" t="s">
        <v>319</v>
      </c>
      <c r="D7" s="235" t="s">
        <v>320</v>
      </c>
      <c r="E7" s="235">
        <v>13</v>
      </c>
      <c r="F7" s="235">
        <v>196</v>
      </c>
      <c r="G7" s="236" t="s">
        <v>463</v>
      </c>
      <c r="H7" s="235" t="s">
        <v>464</v>
      </c>
      <c r="I7" s="235">
        <v>2</v>
      </c>
      <c r="J7" s="237">
        <v>1169.8699999999999</v>
      </c>
      <c r="K7" s="238"/>
      <c r="L7" s="239" t="s">
        <v>321</v>
      </c>
      <c r="M7" s="240"/>
      <c r="N7" s="241">
        <v>43647</v>
      </c>
      <c r="O7" s="242">
        <v>108800</v>
      </c>
      <c r="P7" s="243"/>
    </row>
    <row r="8" spans="1:40" s="5" customFormat="1" ht="64.5" customHeight="1">
      <c r="A8" s="224"/>
      <c r="B8" s="224" t="s">
        <v>322</v>
      </c>
      <c r="C8" s="195" t="s">
        <v>323</v>
      </c>
      <c r="D8" s="195" t="s">
        <v>324</v>
      </c>
      <c r="E8" s="195">
        <v>4</v>
      </c>
      <c r="F8" s="195">
        <v>260</v>
      </c>
      <c r="G8" s="195">
        <v>3</v>
      </c>
      <c r="H8" s="195" t="s">
        <v>200</v>
      </c>
      <c r="I8" s="195">
        <v>7</v>
      </c>
      <c r="J8" s="196" t="s">
        <v>325</v>
      </c>
      <c r="K8" s="197"/>
      <c r="L8" s="198" t="s">
        <v>326</v>
      </c>
      <c r="M8" s="8"/>
      <c r="N8" s="95" t="s">
        <v>327</v>
      </c>
      <c r="O8" s="199">
        <v>2125.4899999999998</v>
      </c>
      <c r="P8" s="44"/>
    </row>
    <row r="9" spans="1:40" s="5" customFormat="1" ht="64.5" customHeight="1">
      <c r="A9" s="224"/>
      <c r="B9" s="224" t="s">
        <v>328</v>
      </c>
      <c r="C9" s="195" t="s">
        <v>329</v>
      </c>
      <c r="D9" s="195" t="s">
        <v>330</v>
      </c>
      <c r="E9" s="195">
        <v>81</v>
      </c>
      <c r="F9" s="195">
        <v>228</v>
      </c>
      <c r="G9" s="195">
        <v>5</v>
      </c>
      <c r="H9" s="195" t="s">
        <v>200</v>
      </c>
      <c r="I9" s="195">
        <v>13</v>
      </c>
      <c r="J9" s="196"/>
      <c r="K9" s="197"/>
      <c r="L9" s="198" t="s">
        <v>331</v>
      </c>
      <c r="M9" s="8"/>
      <c r="N9" s="95" t="s">
        <v>332</v>
      </c>
      <c r="O9" s="199">
        <v>29377.34</v>
      </c>
      <c r="P9" s="44"/>
    </row>
    <row r="10" spans="1:40" s="5" customFormat="1" ht="64.5" customHeight="1">
      <c r="A10" s="224"/>
      <c r="B10" s="224" t="s">
        <v>333</v>
      </c>
      <c r="C10" s="195" t="s">
        <v>334</v>
      </c>
      <c r="D10" s="195" t="s">
        <v>335</v>
      </c>
      <c r="E10" s="195">
        <v>15</v>
      </c>
      <c r="F10" s="195">
        <v>879</v>
      </c>
      <c r="G10" s="195">
        <v>2</v>
      </c>
      <c r="H10" s="195" t="s">
        <v>200</v>
      </c>
      <c r="I10" s="195">
        <v>7</v>
      </c>
      <c r="J10" s="196" t="s">
        <v>336</v>
      </c>
      <c r="K10" s="197"/>
      <c r="L10" s="198" t="s">
        <v>337</v>
      </c>
      <c r="M10" s="8"/>
      <c r="N10" s="95" t="s">
        <v>338</v>
      </c>
      <c r="O10" s="230">
        <v>7719.7</v>
      </c>
      <c r="P10" s="44"/>
    </row>
    <row r="11" spans="1:40" s="5" customFormat="1" ht="64.5" customHeight="1">
      <c r="A11" s="224"/>
      <c r="B11" s="224" t="s">
        <v>322</v>
      </c>
      <c r="C11" s="195" t="s">
        <v>339</v>
      </c>
      <c r="D11" s="195" t="s">
        <v>340</v>
      </c>
      <c r="E11" s="195">
        <v>28</v>
      </c>
      <c r="F11" s="195">
        <v>164</v>
      </c>
      <c r="G11" s="195"/>
      <c r="H11" s="195" t="s">
        <v>48</v>
      </c>
      <c r="I11" s="195"/>
      <c r="J11" s="196" t="s">
        <v>341</v>
      </c>
      <c r="K11" s="197"/>
      <c r="L11" s="198" t="s">
        <v>342</v>
      </c>
      <c r="M11" s="8"/>
      <c r="N11" s="95" t="s">
        <v>343</v>
      </c>
      <c r="O11" s="199">
        <v>615.25</v>
      </c>
      <c r="P11" s="44"/>
    </row>
    <row r="12" spans="1:40" s="5" customFormat="1" ht="64.5" customHeight="1">
      <c r="A12" s="224"/>
      <c r="B12" s="224" t="s">
        <v>322</v>
      </c>
      <c r="C12" s="195" t="s">
        <v>344</v>
      </c>
      <c r="D12" s="195" t="s">
        <v>345</v>
      </c>
      <c r="E12" s="195"/>
      <c r="F12" s="195"/>
      <c r="G12" s="195"/>
      <c r="H12" s="195"/>
      <c r="I12" s="195"/>
      <c r="J12" s="196" t="s">
        <v>346</v>
      </c>
      <c r="K12" s="197"/>
      <c r="L12" s="198" t="s">
        <v>347</v>
      </c>
      <c r="M12" s="8"/>
      <c r="N12" s="95" t="s">
        <v>348</v>
      </c>
      <c r="O12" s="199">
        <v>131.6</v>
      </c>
      <c r="P12" s="44"/>
    </row>
    <row r="13" spans="1:40" s="5" customFormat="1" ht="64.5" customHeight="1">
      <c r="A13" s="224"/>
      <c r="B13" s="224" t="s">
        <v>322</v>
      </c>
      <c r="C13" s="195" t="s">
        <v>349</v>
      </c>
      <c r="D13" s="195" t="s">
        <v>350</v>
      </c>
      <c r="E13" s="195">
        <v>28</v>
      </c>
      <c r="F13" s="195">
        <v>82</v>
      </c>
      <c r="G13" s="195"/>
      <c r="H13" s="195" t="s">
        <v>16</v>
      </c>
      <c r="I13" s="195">
        <v>1</v>
      </c>
      <c r="J13" s="196" t="s">
        <v>351</v>
      </c>
      <c r="K13" s="197"/>
      <c r="L13" s="198" t="s">
        <v>352</v>
      </c>
      <c r="M13" s="8"/>
      <c r="N13" s="95" t="s">
        <v>353</v>
      </c>
      <c r="O13" s="199">
        <v>1543.05</v>
      </c>
      <c r="P13" s="44"/>
    </row>
    <row r="14" spans="1:40" s="5" customFormat="1" ht="64.5" customHeight="1">
      <c r="A14" s="224"/>
      <c r="B14" s="224" t="s">
        <v>322</v>
      </c>
      <c r="C14" s="195" t="s">
        <v>354</v>
      </c>
      <c r="D14" s="195" t="s">
        <v>355</v>
      </c>
      <c r="E14" s="195"/>
      <c r="F14" s="195"/>
      <c r="G14" s="195"/>
      <c r="H14" s="195"/>
      <c r="I14" s="195"/>
      <c r="J14" s="196" t="s">
        <v>351</v>
      </c>
      <c r="K14" s="197"/>
      <c r="L14" s="198" t="s">
        <v>356</v>
      </c>
      <c r="M14" s="8"/>
      <c r="N14" s="95" t="s">
        <v>357</v>
      </c>
      <c r="O14" s="199">
        <v>1501.33</v>
      </c>
      <c r="P14" s="44"/>
    </row>
    <row r="15" spans="1:40" s="5" customFormat="1" ht="64.5" customHeight="1">
      <c r="A15" s="224"/>
      <c r="B15" s="224" t="s">
        <v>322</v>
      </c>
      <c r="C15" s="195" t="s">
        <v>358</v>
      </c>
      <c r="D15" s="195" t="s">
        <v>350</v>
      </c>
      <c r="E15" s="195"/>
      <c r="F15" s="195"/>
      <c r="G15" s="195"/>
      <c r="H15" s="195"/>
      <c r="I15" s="195"/>
      <c r="J15" s="196" t="s">
        <v>351</v>
      </c>
      <c r="K15" s="197"/>
      <c r="L15" s="198" t="s">
        <v>359</v>
      </c>
      <c r="M15" s="8"/>
      <c r="N15" s="95" t="s">
        <v>360</v>
      </c>
      <c r="O15" s="199">
        <v>921.88</v>
      </c>
      <c r="P15" s="44"/>
    </row>
    <row r="16" spans="1:40" s="5" customFormat="1" ht="64.5" customHeight="1">
      <c r="A16" s="224"/>
      <c r="B16" s="224" t="s">
        <v>322</v>
      </c>
      <c r="C16" s="195" t="s">
        <v>361</v>
      </c>
      <c r="D16" s="195" t="s">
        <v>362</v>
      </c>
      <c r="E16" s="195"/>
      <c r="F16" s="195"/>
      <c r="G16" s="195"/>
      <c r="H16" s="195"/>
      <c r="I16" s="195"/>
      <c r="J16" s="196" t="s">
        <v>363</v>
      </c>
      <c r="K16" s="197"/>
      <c r="L16" s="198" t="s">
        <v>364</v>
      </c>
      <c r="M16" s="8"/>
      <c r="N16" s="95" t="s">
        <v>365</v>
      </c>
      <c r="O16" s="199">
        <v>214.98</v>
      </c>
      <c r="P16" s="44"/>
    </row>
    <row r="17" spans="1:40" s="5" customFormat="1" ht="64.5" customHeight="1">
      <c r="A17" s="224"/>
      <c r="B17" s="224" t="s">
        <v>322</v>
      </c>
      <c r="C17" s="195" t="s">
        <v>366</v>
      </c>
      <c r="D17" s="195" t="s">
        <v>362</v>
      </c>
      <c r="E17" s="195">
        <v>14</v>
      </c>
      <c r="F17" s="195">
        <v>110</v>
      </c>
      <c r="G17" s="195"/>
      <c r="H17" s="195"/>
      <c r="I17" s="195"/>
      <c r="J17" s="196" t="s">
        <v>367</v>
      </c>
      <c r="K17" s="197"/>
      <c r="L17" s="198" t="s">
        <v>460</v>
      </c>
      <c r="M17" s="8"/>
      <c r="N17" s="95" t="s">
        <v>461</v>
      </c>
      <c r="O17" s="199">
        <v>3125.18</v>
      </c>
      <c r="P17" s="44"/>
    </row>
    <row r="18" spans="1:40" s="5" customFormat="1" ht="64.5" customHeight="1">
      <c r="A18" s="224"/>
      <c r="B18" s="224" t="s">
        <v>322</v>
      </c>
      <c r="C18" s="195" t="s">
        <v>368</v>
      </c>
      <c r="D18" s="195" t="s">
        <v>362</v>
      </c>
      <c r="E18" s="195">
        <v>123</v>
      </c>
      <c r="F18" s="195">
        <v>884</v>
      </c>
      <c r="G18" s="195"/>
      <c r="H18" s="195" t="s">
        <v>16</v>
      </c>
      <c r="I18" s="195">
        <v>1</v>
      </c>
      <c r="J18" s="196" t="s">
        <v>369</v>
      </c>
      <c r="K18" s="197"/>
      <c r="L18" s="198" t="s">
        <v>370</v>
      </c>
      <c r="M18" s="8"/>
      <c r="N18" s="95" t="s">
        <v>371</v>
      </c>
      <c r="O18" s="199">
        <v>384.08</v>
      </c>
      <c r="P18" s="44"/>
    </row>
    <row r="19" spans="1:40" s="5" customFormat="1" ht="64.5" customHeight="1">
      <c r="A19" s="224"/>
      <c r="B19" s="224" t="s">
        <v>372</v>
      </c>
      <c r="C19" s="195" t="s">
        <v>373</v>
      </c>
      <c r="D19" s="195" t="s">
        <v>362</v>
      </c>
      <c r="E19" s="195">
        <v>203</v>
      </c>
      <c r="F19" s="195">
        <v>210</v>
      </c>
      <c r="G19" s="195">
        <v>5</v>
      </c>
      <c r="H19" s="195" t="s">
        <v>16</v>
      </c>
      <c r="I19" s="195">
        <v>3</v>
      </c>
      <c r="J19" s="196" t="s">
        <v>374</v>
      </c>
      <c r="K19" s="197"/>
      <c r="L19" s="198" t="s">
        <v>375</v>
      </c>
      <c r="M19" s="8"/>
      <c r="N19" s="95" t="s">
        <v>376</v>
      </c>
      <c r="O19" s="199">
        <v>12311.92</v>
      </c>
      <c r="P19" s="44"/>
    </row>
    <row r="20" spans="1:40" s="5" customFormat="1" ht="64.5" customHeight="1">
      <c r="A20" s="224"/>
      <c r="B20" s="224" t="s">
        <v>322</v>
      </c>
      <c r="C20" s="195" t="s">
        <v>378</v>
      </c>
      <c r="D20" s="195" t="s">
        <v>379</v>
      </c>
      <c r="E20" s="195">
        <v>2</v>
      </c>
      <c r="F20" s="195" t="s">
        <v>380</v>
      </c>
      <c r="G20" s="195"/>
      <c r="H20" s="195" t="s">
        <v>16</v>
      </c>
      <c r="I20" s="195"/>
      <c r="J20" s="196" t="s">
        <v>381</v>
      </c>
      <c r="K20" s="197"/>
      <c r="L20" s="198" t="s">
        <v>382</v>
      </c>
      <c r="M20" s="8"/>
      <c r="N20" s="95" t="s">
        <v>383</v>
      </c>
      <c r="O20" s="199">
        <v>4818.6499999999996</v>
      </c>
      <c r="P20" s="44"/>
    </row>
    <row r="21" spans="1:40" s="5" customFormat="1" ht="64.5" customHeight="1">
      <c r="A21" s="224"/>
      <c r="B21" s="224" t="s">
        <v>384</v>
      </c>
      <c r="C21" s="195" t="s">
        <v>385</v>
      </c>
      <c r="D21" s="195" t="s">
        <v>386</v>
      </c>
      <c r="E21" s="195">
        <v>6</v>
      </c>
      <c r="F21" s="195">
        <v>2249</v>
      </c>
      <c r="G21" s="195">
        <v>2</v>
      </c>
      <c r="H21" s="195" t="s">
        <v>387</v>
      </c>
      <c r="I21" s="195"/>
      <c r="J21" s="196" t="s">
        <v>388</v>
      </c>
      <c r="K21" s="197"/>
      <c r="L21" s="198" t="s">
        <v>389</v>
      </c>
      <c r="M21" s="8"/>
      <c r="N21" s="95" t="s">
        <v>390</v>
      </c>
      <c r="O21" s="199">
        <v>3974.36</v>
      </c>
      <c r="P21" s="44"/>
    </row>
    <row r="22" spans="1:40" s="5" customFormat="1" ht="64.5" customHeight="1">
      <c r="A22" s="224"/>
      <c r="B22" s="224" t="s">
        <v>391</v>
      </c>
      <c r="C22" s="195" t="s">
        <v>476</v>
      </c>
      <c r="D22" s="195" t="s">
        <v>392</v>
      </c>
      <c r="E22" s="195">
        <v>14</v>
      </c>
      <c r="F22" s="195">
        <v>258</v>
      </c>
      <c r="G22" s="195" t="s">
        <v>393</v>
      </c>
      <c r="H22" s="195"/>
      <c r="I22" s="195"/>
      <c r="J22" s="196"/>
      <c r="K22" s="197"/>
      <c r="L22" s="198" t="s">
        <v>394</v>
      </c>
      <c r="M22" s="8"/>
      <c r="N22" s="95" t="s">
        <v>395</v>
      </c>
      <c r="O22" s="199">
        <v>39965.599999999999</v>
      </c>
      <c r="P22" s="44"/>
    </row>
    <row r="23" spans="1:40" s="5" customFormat="1" ht="64.5" customHeight="1">
      <c r="A23" s="224"/>
      <c r="B23" s="224" t="s">
        <v>396</v>
      </c>
      <c r="C23" s="195" t="s">
        <v>397</v>
      </c>
      <c r="D23" s="195" t="s">
        <v>392</v>
      </c>
      <c r="E23" s="195">
        <v>22</v>
      </c>
      <c r="F23" s="195">
        <v>221</v>
      </c>
      <c r="G23" s="195"/>
      <c r="H23" s="195"/>
      <c r="I23" s="195"/>
      <c r="J23" s="196" t="s">
        <v>398</v>
      </c>
      <c r="K23" s="197"/>
      <c r="L23" s="198" t="s">
        <v>399</v>
      </c>
      <c r="M23" s="8"/>
      <c r="N23" s="95" t="s">
        <v>400</v>
      </c>
      <c r="O23" s="199">
        <v>56403.64</v>
      </c>
      <c r="P23" s="44"/>
    </row>
    <row r="24" spans="1:40" s="5" customFormat="1" ht="64.5" customHeight="1">
      <c r="A24" s="224"/>
      <c r="B24" s="224" t="s">
        <v>401</v>
      </c>
      <c r="C24" s="195" t="s">
        <v>402</v>
      </c>
      <c r="D24" s="195" t="s">
        <v>403</v>
      </c>
      <c r="E24" s="195"/>
      <c r="F24" s="195"/>
      <c r="G24" s="195"/>
      <c r="H24" s="195"/>
      <c r="I24" s="195"/>
      <c r="J24" s="196" t="s">
        <v>404</v>
      </c>
      <c r="K24" s="197"/>
      <c r="L24" s="198" t="s">
        <v>405</v>
      </c>
      <c r="M24" s="8"/>
      <c r="N24" s="95" t="s">
        <v>406</v>
      </c>
      <c r="O24" s="199">
        <v>16473</v>
      </c>
      <c r="P24" s="44"/>
    </row>
    <row r="25" spans="1:40" s="5" customFormat="1" ht="64.5" customHeight="1">
      <c r="A25" s="224"/>
      <c r="B25" s="224" t="s">
        <v>407</v>
      </c>
      <c r="C25" s="195" t="s">
        <v>408</v>
      </c>
      <c r="D25" s="195" t="s">
        <v>330</v>
      </c>
      <c r="E25" s="195">
        <v>88</v>
      </c>
      <c r="F25" s="195">
        <v>3</v>
      </c>
      <c r="G25" s="195"/>
      <c r="H25" s="195" t="s">
        <v>16</v>
      </c>
      <c r="I25" s="195"/>
      <c r="J25" s="196" t="s">
        <v>369</v>
      </c>
      <c r="K25" s="197"/>
      <c r="L25" s="198" t="s">
        <v>409</v>
      </c>
      <c r="M25" s="8"/>
      <c r="N25" s="95" t="s">
        <v>410</v>
      </c>
      <c r="O25" s="199">
        <v>5571.75</v>
      </c>
      <c r="P25" s="44"/>
    </row>
    <row r="26" spans="1:40" s="5" customFormat="1" ht="64.5" customHeight="1">
      <c r="A26" s="224"/>
      <c r="B26" s="224" t="s">
        <v>411</v>
      </c>
      <c r="C26" s="195" t="s">
        <v>412</v>
      </c>
      <c r="D26" s="195" t="s">
        <v>413</v>
      </c>
      <c r="E26" s="195"/>
      <c r="F26" s="195"/>
      <c r="G26" s="195"/>
      <c r="H26" s="195"/>
      <c r="I26" s="195"/>
      <c r="J26" s="196" t="s">
        <v>414</v>
      </c>
      <c r="K26" s="197"/>
      <c r="L26" s="198" t="s">
        <v>415</v>
      </c>
      <c r="M26" s="8"/>
      <c r="N26" s="95" t="s">
        <v>416</v>
      </c>
      <c r="O26" s="199">
        <v>13893.85</v>
      </c>
      <c r="P26" s="44"/>
    </row>
    <row r="27" spans="1:40" s="5" customFormat="1" ht="64.5" customHeight="1">
      <c r="A27" s="224"/>
      <c r="B27" s="224" t="s">
        <v>322</v>
      </c>
      <c r="C27" s="195" t="s">
        <v>417</v>
      </c>
      <c r="D27" s="195" t="s">
        <v>362</v>
      </c>
      <c r="E27" s="195"/>
      <c r="F27" s="195"/>
      <c r="G27" s="195"/>
      <c r="H27" s="195"/>
      <c r="I27" s="195"/>
      <c r="J27" s="196" t="s">
        <v>418</v>
      </c>
      <c r="K27" s="197"/>
      <c r="L27" s="198" t="s">
        <v>419</v>
      </c>
      <c r="M27" s="8"/>
      <c r="N27" s="95" t="s">
        <v>420</v>
      </c>
      <c r="O27" s="199">
        <v>1248.77</v>
      </c>
      <c r="P27" s="44"/>
    </row>
    <row r="28" spans="1:40" s="5" customFormat="1" ht="64.5" customHeight="1">
      <c r="A28" s="224"/>
      <c r="B28" s="224" t="s">
        <v>421</v>
      </c>
      <c r="C28" s="195" t="s">
        <v>422</v>
      </c>
      <c r="D28" s="195" t="s">
        <v>362</v>
      </c>
      <c r="E28" s="195"/>
      <c r="F28" s="195"/>
      <c r="G28" s="195"/>
      <c r="H28" s="195"/>
      <c r="I28" s="195"/>
      <c r="J28" s="196" t="s">
        <v>423</v>
      </c>
      <c r="K28" s="197"/>
      <c r="L28" s="198" t="s">
        <v>419</v>
      </c>
      <c r="M28" s="8"/>
      <c r="N28" s="95" t="s">
        <v>469</v>
      </c>
      <c r="O28" s="199">
        <v>3838.36</v>
      </c>
      <c r="P28" s="44"/>
    </row>
    <row r="29" spans="1:40" s="5" customFormat="1" ht="64.5" customHeight="1">
      <c r="A29" s="224"/>
      <c r="B29" s="224" t="s">
        <v>322</v>
      </c>
      <c r="C29" s="195" t="s">
        <v>424</v>
      </c>
      <c r="D29" s="195" t="s">
        <v>362</v>
      </c>
      <c r="E29" s="195"/>
      <c r="F29" s="195"/>
      <c r="G29" s="195"/>
      <c r="H29" s="195"/>
      <c r="I29" s="195"/>
      <c r="J29" s="196" t="s">
        <v>425</v>
      </c>
      <c r="K29" s="197"/>
      <c r="L29" s="198" t="s">
        <v>426</v>
      </c>
      <c r="M29" s="8"/>
      <c r="N29" s="95" t="s">
        <v>427</v>
      </c>
      <c r="O29" s="199">
        <v>858.88</v>
      </c>
      <c r="P29" s="44"/>
    </row>
    <row r="30" spans="1:40" s="209" customFormat="1" ht="34.5" customHeight="1">
      <c r="A30" s="224"/>
      <c r="B30" s="200" t="s">
        <v>428</v>
      </c>
      <c r="C30" s="195" t="s">
        <v>429</v>
      </c>
      <c r="D30" s="201" t="s">
        <v>362</v>
      </c>
      <c r="E30" s="201">
        <v>223</v>
      </c>
      <c r="F30" s="201">
        <v>354</v>
      </c>
      <c r="G30" s="201">
        <v>5</v>
      </c>
      <c r="H30" s="201" t="s">
        <v>16</v>
      </c>
      <c r="I30" s="201">
        <v>2</v>
      </c>
      <c r="J30" s="201" t="s">
        <v>430</v>
      </c>
      <c r="K30" s="202"/>
      <c r="L30" s="203" t="s">
        <v>431</v>
      </c>
      <c r="M30" s="204"/>
      <c r="N30" s="205" t="s">
        <v>432</v>
      </c>
      <c r="O30" s="206">
        <v>55190.59</v>
      </c>
      <c r="P30" s="207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spans="1:40" s="5" customFormat="1" ht="64.5" customHeight="1">
      <c r="A31" s="224"/>
      <c r="B31" s="200" t="s">
        <v>428</v>
      </c>
      <c r="C31" s="195" t="s">
        <v>433</v>
      </c>
      <c r="D31" s="201" t="s">
        <v>362</v>
      </c>
      <c r="E31" s="201"/>
      <c r="F31" s="201"/>
      <c r="G31" s="201"/>
      <c r="H31" s="201"/>
      <c r="I31" s="201"/>
      <c r="J31" s="201"/>
      <c r="K31" s="202"/>
      <c r="L31" s="203" t="s">
        <v>434</v>
      </c>
      <c r="M31" s="204"/>
      <c r="N31" s="205" t="s">
        <v>435</v>
      </c>
      <c r="O31" s="206">
        <v>28936.5</v>
      </c>
      <c r="P31" s="44"/>
    </row>
    <row r="32" spans="1:40" s="5" customFormat="1" ht="64.5" customHeight="1">
      <c r="A32" s="224"/>
      <c r="B32" s="200" t="s">
        <v>436</v>
      </c>
      <c r="C32" s="195" t="s">
        <v>437</v>
      </c>
      <c r="D32" s="210" t="s">
        <v>438</v>
      </c>
      <c r="E32" s="210">
        <v>10</v>
      </c>
      <c r="F32" s="210">
        <v>621</v>
      </c>
      <c r="G32" s="210">
        <v>1</v>
      </c>
      <c r="H32" s="210" t="s">
        <v>439</v>
      </c>
      <c r="I32" s="210"/>
      <c r="J32" s="211" t="s">
        <v>440</v>
      </c>
      <c r="K32" s="202"/>
      <c r="L32" s="203" t="s">
        <v>441</v>
      </c>
      <c r="M32" s="9"/>
      <c r="N32" s="62" t="s">
        <v>442</v>
      </c>
      <c r="O32" s="206">
        <v>52083.43</v>
      </c>
      <c r="P32" s="44"/>
    </row>
    <row r="33" spans="1:16" s="5" customFormat="1" ht="64.5" customHeight="1">
      <c r="A33" s="224"/>
      <c r="B33" s="200" t="s">
        <v>443</v>
      </c>
      <c r="C33" s="195" t="s">
        <v>444</v>
      </c>
      <c r="D33" s="210" t="s">
        <v>377</v>
      </c>
      <c r="E33" s="210">
        <v>25</v>
      </c>
      <c r="F33" s="210">
        <v>324</v>
      </c>
      <c r="G33" s="210">
        <v>6</v>
      </c>
      <c r="H33" s="210"/>
      <c r="I33" s="210"/>
      <c r="J33" s="211" t="s">
        <v>445</v>
      </c>
      <c r="K33" s="202"/>
      <c r="L33" s="203" t="s">
        <v>446</v>
      </c>
      <c r="M33" s="9"/>
      <c r="N33" s="62" t="s">
        <v>447</v>
      </c>
      <c r="O33" s="206">
        <v>7790</v>
      </c>
      <c r="P33" s="44"/>
    </row>
    <row r="34" spans="1:16" s="5" customFormat="1" ht="64.5" customHeight="1">
      <c r="A34" s="224"/>
      <c r="B34" s="200" t="s">
        <v>448</v>
      </c>
      <c r="C34" s="195" t="s">
        <v>449</v>
      </c>
      <c r="D34" s="210" t="s">
        <v>362</v>
      </c>
      <c r="E34" s="210">
        <v>223</v>
      </c>
      <c r="F34" s="210">
        <v>32</v>
      </c>
      <c r="G34" s="210" t="s">
        <v>450</v>
      </c>
      <c r="H34" s="210" t="s">
        <v>451</v>
      </c>
      <c r="I34" s="210"/>
      <c r="J34" s="211" t="s">
        <v>452</v>
      </c>
      <c r="K34" s="202"/>
      <c r="L34" s="203" t="s">
        <v>453</v>
      </c>
      <c r="M34" s="9"/>
      <c r="N34" s="62" t="s">
        <v>454</v>
      </c>
      <c r="O34" s="206">
        <v>5400</v>
      </c>
      <c r="P34" s="44"/>
    </row>
    <row r="35" spans="1:16" s="5" customFormat="1" ht="64.5" customHeight="1">
      <c r="A35" s="224"/>
      <c r="B35" s="224" t="s">
        <v>322</v>
      </c>
      <c r="C35" s="195" t="s">
        <v>455</v>
      </c>
      <c r="D35" s="195" t="s">
        <v>362</v>
      </c>
      <c r="E35" s="195">
        <v>37</v>
      </c>
      <c r="F35" s="195">
        <v>183</v>
      </c>
      <c r="G35" s="195">
        <v>1</v>
      </c>
      <c r="H35" s="195"/>
      <c r="I35" s="195"/>
      <c r="J35" s="196" t="s">
        <v>456</v>
      </c>
      <c r="K35" s="197"/>
      <c r="L35" s="198" t="s">
        <v>431</v>
      </c>
      <c r="M35" s="8"/>
      <c r="N35" s="95" t="s">
        <v>457</v>
      </c>
      <c r="O35" s="199">
        <v>2880</v>
      </c>
      <c r="P35" s="44"/>
    </row>
    <row r="36" spans="1:16" s="5" customFormat="1" ht="64.5" customHeight="1">
      <c r="A36" s="224"/>
      <c r="B36" s="212" t="s">
        <v>468</v>
      </c>
      <c r="C36" s="229" t="s">
        <v>465</v>
      </c>
      <c r="D36" s="195" t="s">
        <v>362</v>
      </c>
      <c r="E36" s="210">
        <v>220</v>
      </c>
      <c r="F36" s="210">
        <v>242</v>
      </c>
      <c r="G36" s="210">
        <v>39</v>
      </c>
      <c r="H36" s="210"/>
      <c r="I36" s="210"/>
      <c r="J36" s="228">
        <v>346</v>
      </c>
      <c r="K36" s="202"/>
      <c r="L36" s="215" t="s">
        <v>467</v>
      </c>
      <c r="M36" s="9"/>
      <c r="N36" s="62" t="s">
        <v>466</v>
      </c>
      <c r="O36" s="206">
        <v>18700</v>
      </c>
      <c r="P36" s="44"/>
    </row>
    <row r="37" spans="1:16" s="5" customFormat="1" ht="64.5" customHeight="1">
      <c r="A37" s="224"/>
      <c r="B37" s="224"/>
      <c r="C37" s="195"/>
      <c r="D37" s="195"/>
      <c r="E37" s="195"/>
      <c r="F37" s="195"/>
      <c r="G37" s="195"/>
      <c r="H37" s="195"/>
      <c r="I37" s="195"/>
      <c r="J37" s="196"/>
      <c r="K37" s="197"/>
      <c r="L37" s="198"/>
      <c r="M37" s="8"/>
      <c r="N37" s="95"/>
      <c r="O37" s="199"/>
      <c r="P37" s="44"/>
    </row>
    <row r="38" spans="1:16" s="5" customFormat="1" ht="64.5" customHeight="1">
      <c r="A38" s="225"/>
      <c r="B38" s="212"/>
      <c r="C38" s="213"/>
      <c r="D38" s="213"/>
      <c r="E38" s="213"/>
      <c r="F38" s="213"/>
      <c r="G38" s="213"/>
      <c r="H38" s="213"/>
      <c r="I38" s="213"/>
      <c r="J38" s="227"/>
      <c r="K38" s="214"/>
      <c r="L38" s="215"/>
      <c r="M38" s="45"/>
      <c r="N38" s="216"/>
      <c r="O38" s="217">
        <f>SUM(O7:O37)</f>
        <v>486799.18</v>
      </c>
    </row>
    <row r="42" spans="1:16" ht="23.1" customHeight="1">
      <c r="A42" s="2"/>
    </row>
    <row r="43" spans="1:16" ht="23.1" customHeight="1">
      <c r="A43" s="2"/>
    </row>
    <row r="44" spans="1:16" ht="23.1" customHeight="1">
      <c r="A44" s="2"/>
    </row>
    <row r="45" spans="1:16" ht="23.1" customHeight="1">
      <c r="A45" s="2"/>
    </row>
    <row r="46" spans="1:16" ht="23.1" customHeight="1">
      <c r="A46" s="2"/>
    </row>
    <row r="47" spans="1:16" ht="23.1" customHeight="1">
      <c r="A47" s="2"/>
    </row>
    <row r="48" spans="1:16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O4"/>
    <mergeCell ref="B5:D5"/>
    <mergeCell ref="E5:I5"/>
    <mergeCell ref="J5:L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1"/>
  <sheetViews>
    <sheetView tabSelected="1" view="pageBreakPreview" topLeftCell="G4" zoomScale="75" zoomScaleNormal="75" zoomScaleSheetLayoutView="75" workbookViewId="0">
      <selection activeCell="G14" sqref="A14:IV14"/>
    </sheetView>
  </sheetViews>
  <sheetFormatPr defaultRowHeight="23.1" customHeight="1"/>
  <cols>
    <col min="1" max="1" width="34.7109375" style="22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7.28515625" style="1" customWidth="1"/>
    <col min="12" max="12" width="59.140625" style="1" customWidth="1"/>
    <col min="13" max="13" width="27.5703125" style="1" customWidth="1"/>
    <col min="14" max="14" width="32" style="1" customWidth="1"/>
    <col min="15" max="15" width="34.28515625" style="1" customWidth="1"/>
    <col min="16" max="16" width="17.7109375" style="26" customWidth="1"/>
    <col min="17" max="40" width="9.140625" style="26"/>
    <col min="41" max="16384" width="9.140625" style="1"/>
  </cols>
  <sheetData>
    <row r="1" spans="1:44" ht="23.1" customHeight="1">
      <c r="A1" s="282"/>
      <c r="B1" s="174" t="s">
        <v>29</v>
      </c>
      <c r="C1" s="173"/>
      <c r="D1" s="172"/>
      <c r="E1" s="34"/>
      <c r="F1" s="34"/>
      <c r="G1" s="34"/>
      <c r="H1" s="34"/>
      <c r="I1" s="34"/>
      <c r="J1" s="34"/>
      <c r="K1" s="34"/>
      <c r="L1" s="34"/>
      <c r="M1" s="34"/>
      <c r="N1" s="170"/>
      <c r="O1" s="16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4" ht="23.1" customHeight="1">
      <c r="A2" s="282"/>
      <c r="B2" s="171" t="s">
        <v>317</v>
      </c>
      <c r="C2" s="34"/>
      <c r="D2" s="169"/>
      <c r="E2" s="34"/>
      <c r="F2" s="34"/>
      <c r="G2" s="34"/>
      <c r="H2" s="34"/>
      <c r="I2" s="34"/>
      <c r="J2" s="34"/>
      <c r="K2" s="34"/>
      <c r="L2" s="34"/>
      <c r="M2" s="34"/>
      <c r="N2" s="170"/>
      <c r="O2" s="16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4" ht="23.1" customHeight="1">
      <c r="A3" s="282"/>
      <c r="B3" s="176" t="s">
        <v>316</v>
      </c>
      <c r="C3" s="34"/>
      <c r="D3" s="169"/>
      <c r="E3" s="34"/>
      <c r="F3" s="34"/>
      <c r="G3" s="34"/>
      <c r="H3" s="34"/>
      <c r="I3" s="34"/>
      <c r="J3" s="34"/>
      <c r="K3" s="34"/>
      <c r="L3" s="34"/>
      <c r="M3" s="34"/>
      <c r="N3" s="170"/>
      <c r="O3" s="16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4" ht="23.1" customHeight="1">
      <c r="A4" s="282"/>
      <c r="B4" s="251" t="s">
        <v>30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4" ht="23.1" customHeight="1">
      <c r="A5" s="282"/>
      <c r="B5" s="283" t="s">
        <v>31</v>
      </c>
      <c r="C5" s="283"/>
      <c r="D5" s="283"/>
      <c r="E5" s="283" t="s">
        <v>32</v>
      </c>
      <c r="F5" s="283"/>
      <c r="G5" s="283"/>
      <c r="H5" s="283"/>
      <c r="I5" s="283"/>
      <c r="J5" s="284"/>
      <c r="K5" s="284"/>
      <c r="L5" s="284"/>
      <c r="M5" s="16" t="s">
        <v>33</v>
      </c>
      <c r="N5" s="178" t="s">
        <v>34</v>
      </c>
      <c r="O5" s="16" t="s">
        <v>35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4" ht="53.25">
      <c r="A6" s="226" t="s">
        <v>61</v>
      </c>
      <c r="B6" s="179" t="s">
        <v>5</v>
      </c>
      <c r="C6" s="179" t="s">
        <v>11</v>
      </c>
      <c r="D6" s="179" t="s">
        <v>0</v>
      </c>
      <c r="E6" s="179" t="s">
        <v>6</v>
      </c>
      <c r="F6" s="179" t="s">
        <v>7</v>
      </c>
      <c r="G6" s="179" t="s">
        <v>8</v>
      </c>
      <c r="H6" s="179" t="s">
        <v>9</v>
      </c>
      <c r="I6" s="179" t="s">
        <v>10</v>
      </c>
      <c r="J6" s="180" t="s">
        <v>315</v>
      </c>
      <c r="K6" s="181" t="s">
        <v>314</v>
      </c>
      <c r="L6" s="182" t="s">
        <v>36</v>
      </c>
      <c r="M6" s="175"/>
      <c r="N6" s="183" t="s">
        <v>59</v>
      </c>
      <c r="O6" s="175" t="s">
        <v>60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4" ht="23.1" customHeight="1">
      <c r="A7" s="270" t="s">
        <v>458</v>
      </c>
      <c r="B7" s="281" t="s">
        <v>313</v>
      </c>
      <c r="C7" s="266" t="s">
        <v>312</v>
      </c>
      <c r="D7" s="266" t="s">
        <v>306</v>
      </c>
      <c r="E7" s="266">
        <v>35</v>
      </c>
      <c r="F7" s="55">
        <v>7</v>
      </c>
      <c r="G7" s="266"/>
      <c r="H7" s="266" t="s">
        <v>14</v>
      </c>
      <c r="I7" s="266"/>
      <c r="J7" s="266">
        <v>1650</v>
      </c>
      <c r="K7" s="266"/>
      <c r="L7" s="266" t="s">
        <v>309</v>
      </c>
      <c r="M7" s="266"/>
      <c r="N7" s="285">
        <v>38231</v>
      </c>
      <c r="O7" s="265">
        <v>83491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4" ht="23.1" customHeight="1">
      <c r="A8" s="271"/>
      <c r="B8" s="281" t="s">
        <v>313</v>
      </c>
      <c r="C8" s="266" t="s">
        <v>312</v>
      </c>
      <c r="D8" s="266" t="s">
        <v>306</v>
      </c>
      <c r="E8" s="266"/>
      <c r="F8" s="55">
        <v>177</v>
      </c>
      <c r="G8" s="266"/>
      <c r="H8" s="266"/>
      <c r="I8" s="266"/>
      <c r="J8" s="266"/>
      <c r="K8" s="266"/>
      <c r="L8" s="266" t="s">
        <v>309</v>
      </c>
      <c r="M8" s="266"/>
      <c r="N8" s="286"/>
      <c r="O8" s="265">
        <v>83491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4" ht="23.1" customHeight="1">
      <c r="A9" s="271"/>
      <c r="B9" s="167" t="s">
        <v>296</v>
      </c>
      <c r="C9" s="167" t="s">
        <v>311</v>
      </c>
      <c r="D9" s="167" t="s">
        <v>306</v>
      </c>
      <c r="E9" s="167">
        <v>12</v>
      </c>
      <c r="F9" s="167">
        <v>1413</v>
      </c>
      <c r="G9" s="167">
        <v>104</v>
      </c>
      <c r="H9" s="167" t="s">
        <v>310</v>
      </c>
      <c r="I9" s="167"/>
      <c r="J9" s="167">
        <v>966</v>
      </c>
      <c r="K9" s="167"/>
      <c r="L9" s="167" t="s">
        <v>309</v>
      </c>
      <c r="M9" s="167"/>
      <c r="N9" s="177">
        <v>39722</v>
      </c>
      <c r="O9" s="164">
        <v>73225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4" ht="23.1" customHeight="1">
      <c r="A10" s="271"/>
      <c r="B10" s="155" t="s">
        <v>308</v>
      </c>
      <c r="C10" s="155" t="s">
        <v>307</v>
      </c>
      <c r="D10" s="155" t="s">
        <v>306</v>
      </c>
      <c r="E10" s="155">
        <v>14</v>
      </c>
      <c r="F10" s="155">
        <v>13</v>
      </c>
      <c r="G10" s="155">
        <v>501</v>
      </c>
      <c r="H10" s="155"/>
      <c r="I10" s="155"/>
      <c r="J10" s="155">
        <v>330</v>
      </c>
      <c r="K10" s="155"/>
      <c r="L10" s="168" t="s">
        <v>305</v>
      </c>
      <c r="M10" s="155"/>
      <c r="N10" s="163">
        <v>38443</v>
      </c>
      <c r="O10" s="154">
        <v>31508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4" ht="23.1" customHeight="1">
      <c r="A11" s="271"/>
      <c r="B11" s="287" t="s">
        <v>296</v>
      </c>
      <c r="C11" s="267" t="s">
        <v>304</v>
      </c>
      <c r="D11" s="267" t="s">
        <v>301</v>
      </c>
      <c r="E11" s="267">
        <v>53</v>
      </c>
      <c r="F11" s="267">
        <v>2149</v>
      </c>
      <c r="G11" s="155">
        <v>508</v>
      </c>
      <c r="H11" s="155" t="s">
        <v>14</v>
      </c>
      <c r="I11" s="165" t="s">
        <v>302</v>
      </c>
      <c r="J11" s="267">
        <v>1366</v>
      </c>
      <c r="K11" s="267">
        <v>350</v>
      </c>
      <c r="L11" s="267" t="s">
        <v>303</v>
      </c>
      <c r="M11" s="267"/>
      <c r="N11" s="278">
        <v>42826</v>
      </c>
      <c r="O11" s="262">
        <v>77112</v>
      </c>
      <c r="P11" s="273"/>
      <c r="AO11" s="26"/>
      <c r="AP11" s="26"/>
      <c r="AQ11" s="26"/>
      <c r="AR11" s="26"/>
    </row>
    <row r="12" spans="1:44" ht="23.1" customHeight="1">
      <c r="A12" s="271"/>
      <c r="B12" s="275"/>
      <c r="C12" s="268"/>
      <c r="D12" s="268"/>
      <c r="E12" s="277"/>
      <c r="F12" s="268"/>
      <c r="G12" s="155">
        <v>509</v>
      </c>
      <c r="H12" s="166" t="s">
        <v>16</v>
      </c>
      <c r="I12" s="165" t="s">
        <v>302</v>
      </c>
      <c r="J12" s="275"/>
      <c r="K12" s="277"/>
      <c r="L12" s="277"/>
      <c r="M12" s="277"/>
      <c r="N12" s="279"/>
      <c r="O12" s="263"/>
      <c r="P12" s="274"/>
      <c r="AO12" s="26"/>
      <c r="AP12" s="26"/>
      <c r="AQ12" s="26"/>
      <c r="AR12" s="26"/>
    </row>
    <row r="13" spans="1:44" ht="23.1" customHeight="1">
      <c r="A13" s="271"/>
      <c r="B13" s="289"/>
      <c r="C13" s="269"/>
      <c r="D13" s="269"/>
      <c r="E13" s="276">
        <v>53</v>
      </c>
      <c r="F13" s="269"/>
      <c r="G13" s="155">
        <v>510</v>
      </c>
      <c r="H13" s="155" t="s">
        <v>300</v>
      </c>
      <c r="I13" s="165">
        <v>5</v>
      </c>
      <c r="J13" s="276"/>
      <c r="K13" s="276"/>
      <c r="L13" s="276"/>
      <c r="M13" s="276"/>
      <c r="N13" s="280"/>
      <c r="O13" s="264"/>
      <c r="P13" s="274"/>
      <c r="AO13" s="26"/>
      <c r="AP13" s="26"/>
      <c r="AQ13" s="26"/>
      <c r="AR13" s="26"/>
    </row>
    <row r="14" spans="1:44" s="250" customFormat="1" ht="23.1" customHeight="1">
      <c r="A14" s="271"/>
      <c r="B14" s="246" t="s">
        <v>283</v>
      </c>
      <c r="C14" s="246" t="s">
        <v>299</v>
      </c>
      <c r="D14" s="246" t="s">
        <v>298</v>
      </c>
      <c r="E14" s="246">
        <v>78</v>
      </c>
      <c r="F14" s="246">
        <v>195</v>
      </c>
      <c r="G14" s="246">
        <v>504</v>
      </c>
      <c r="H14" s="246"/>
      <c r="I14" s="246"/>
      <c r="J14" s="246">
        <v>1100</v>
      </c>
      <c r="K14" s="246">
        <v>200</v>
      </c>
      <c r="L14" s="246" t="s">
        <v>297</v>
      </c>
      <c r="M14" s="246"/>
      <c r="N14" s="247">
        <v>43885</v>
      </c>
      <c r="O14" s="248">
        <v>62283.6</v>
      </c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</row>
    <row r="15" spans="1:44" ht="23.1" customHeight="1">
      <c r="A15" s="271"/>
      <c r="B15" s="155" t="s">
        <v>296</v>
      </c>
      <c r="C15" s="155" t="s">
        <v>295</v>
      </c>
      <c r="D15" s="155" t="s">
        <v>294</v>
      </c>
      <c r="E15" s="155">
        <v>54</v>
      </c>
      <c r="F15" s="155">
        <v>143</v>
      </c>
      <c r="G15" s="155">
        <v>505</v>
      </c>
      <c r="H15" s="155" t="s">
        <v>16</v>
      </c>
      <c r="I15" s="155"/>
      <c r="J15" s="155">
        <v>320</v>
      </c>
      <c r="K15" s="155"/>
      <c r="L15" s="155" t="s">
        <v>293</v>
      </c>
      <c r="M15" s="155"/>
      <c r="N15" s="163">
        <v>40360</v>
      </c>
      <c r="O15" s="154">
        <v>36936</v>
      </c>
    </row>
    <row r="16" spans="1:44" ht="23.1" customHeight="1">
      <c r="A16" s="271"/>
      <c r="B16" s="161" t="s">
        <v>292</v>
      </c>
      <c r="C16" s="161" t="s">
        <v>291</v>
      </c>
      <c r="D16" s="161" t="s">
        <v>290</v>
      </c>
      <c r="E16" s="161">
        <v>52</v>
      </c>
      <c r="F16" s="161">
        <v>20</v>
      </c>
      <c r="G16" s="161"/>
      <c r="H16" s="161" t="s">
        <v>289</v>
      </c>
      <c r="I16" s="161"/>
      <c r="J16" s="161">
        <v>520</v>
      </c>
      <c r="K16" s="161">
        <v>735</v>
      </c>
      <c r="L16" s="161" t="s">
        <v>288</v>
      </c>
      <c r="M16" s="161"/>
      <c r="N16" s="162">
        <v>39848</v>
      </c>
      <c r="O16" s="158">
        <v>18695</v>
      </c>
    </row>
    <row r="17" spans="1:44" ht="23.1" customHeight="1">
      <c r="A17" s="271"/>
      <c r="B17" s="161" t="s">
        <v>283</v>
      </c>
      <c r="C17" s="161" t="s">
        <v>287</v>
      </c>
      <c r="D17" s="161" t="s">
        <v>281</v>
      </c>
      <c r="E17" s="161">
        <v>31</v>
      </c>
      <c r="F17" s="161">
        <v>1272</v>
      </c>
      <c r="G17" s="161" t="s">
        <v>286</v>
      </c>
      <c r="H17" s="161" t="s">
        <v>206</v>
      </c>
      <c r="I17" s="161"/>
      <c r="J17" s="161">
        <v>57</v>
      </c>
      <c r="K17" s="161"/>
      <c r="L17" s="160" t="s">
        <v>285</v>
      </c>
      <c r="M17" s="160"/>
      <c r="N17" s="159">
        <v>43009</v>
      </c>
      <c r="O17" s="158">
        <v>17056.8</v>
      </c>
      <c r="P17" s="157"/>
      <c r="AO17" s="26"/>
      <c r="AP17" s="26"/>
      <c r="AQ17" s="26"/>
      <c r="AR17" s="26"/>
    </row>
    <row r="18" spans="1:44" s="152" customFormat="1" ht="23.1" customHeight="1">
      <c r="A18" s="271"/>
      <c r="B18" s="287" t="s">
        <v>283</v>
      </c>
      <c r="C18" s="155" t="s">
        <v>282</v>
      </c>
      <c r="D18" s="287" t="s">
        <v>281</v>
      </c>
      <c r="E18" s="287">
        <v>27</v>
      </c>
      <c r="F18" s="156">
        <v>145</v>
      </c>
      <c r="G18" s="287">
        <v>1</v>
      </c>
      <c r="H18" s="287" t="s">
        <v>200</v>
      </c>
      <c r="I18" s="287"/>
      <c r="J18" s="287">
        <v>255</v>
      </c>
      <c r="K18" s="287"/>
      <c r="L18" s="287" t="s">
        <v>280</v>
      </c>
      <c r="M18" s="287"/>
      <c r="N18" s="287" t="s">
        <v>284</v>
      </c>
      <c r="O18" s="290">
        <v>12963</v>
      </c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</row>
    <row r="19" spans="1:44" s="152" customFormat="1" ht="23.1" customHeight="1">
      <c r="A19" s="271"/>
      <c r="B19" s="288" t="s">
        <v>283</v>
      </c>
      <c r="C19" s="167" t="s">
        <v>282</v>
      </c>
      <c r="D19" s="288" t="s">
        <v>281</v>
      </c>
      <c r="E19" s="288">
        <v>27</v>
      </c>
      <c r="F19" s="165">
        <v>695</v>
      </c>
      <c r="G19" s="288"/>
      <c r="H19" s="288"/>
      <c r="I19" s="288"/>
      <c r="J19" s="288"/>
      <c r="K19" s="288"/>
      <c r="L19" s="288" t="s">
        <v>280</v>
      </c>
      <c r="M19" s="288"/>
      <c r="N19" s="288"/>
      <c r="O19" s="291">
        <v>12963</v>
      </c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</row>
    <row r="20" spans="1:44" s="152" customFormat="1" ht="23.1" customHeight="1">
      <c r="A20" s="271"/>
      <c r="B20" s="231" t="s">
        <v>296</v>
      </c>
      <c r="C20" s="231" t="s">
        <v>472</v>
      </c>
      <c r="D20" s="231" t="s">
        <v>473</v>
      </c>
      <c r="E20" s="231">
        <v>17</v>
      </c>
      <c r="F20" s="231">
        <v>928</v>
      </c>
      <c r="G20" s="231"/>
      <c r="H20" s="231" t="s">
        <v>464</v>
      </c>
      <c r="I20" s="231" t="s">
        <v>302</v>
      </c>
      <c r="J20" s="231">
        <v>1101</v>
      </c>
      <c r="K20" s="232"/>
      <c r="L20" s="231" t="s">
        <v>474</v>
      </c>
      <c r="M20" s="232"/>
      <c r="N20" s="231" t="s">
        <v>475</v>
      </c>
      <c r="O20" s="158">
        <v>11628</v>
      </c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</row>
    <row r="21" spans="1:44" s="26" customFormat="1" ht="23.1" customHeight="1">
      <c r="A21" s="272"/>
      <c r="B21" s="113" t="s">
        <v>296</v>
      </c>
      <c r="C21" s="113" t="s">
        <v>470</v>
      </c>
      <c r="D21" s="113" t="s">
        <v>294</v>
      </c>
      <c r="E21" s="113">
        <v>40</v>
      </c>
      <c r="F21" s="113">
        <v>1357</v>
      </c>
      <c r="G21" s="113">
        <v>506</v>
      </c>
      <c r="H21" s="113" t="s">
        <v>310</v>
      </c>
      <c r="I21" s="113">
        <v>1</v>
      </c>
      <c r="J21" s="233"/>
      <c r="K21" s="113"/>
      <c r="L21" s="113" t="s">
        <v>471</v>
      </c>
      <c r="M21" s="113"/>
      <c r="N21" s="104">
        <v>43755</v>
      </c>
      <c r="O21" s="158">
        <v>14361.6</v>
      </c>
    </row>
  </sheetData>
  <mergeCells count="43">
    <mergeCell ref="H18:H19"/>
    <mergeCell ref="C11:C13"/>
    <mergeCell ref="D11:D13"/>
    <mergeCell ref="N18:N19"/>
    <mergeCell ref="O18:O19"/>
    <mergeCell ref="J18:J19"/>
    <mergeCell ref="K18:K19"/>
    <mergeCell ref="L18:L19"/>
    <mergeCell ref="M18:M19"/>
    <mergeCell ref="I18:I19"/>
    <mergeCell ref="E7:E8"/>
    <mergeCell ref="B18:B19"/>
    <mergeCell ref="G18:G19"/>
    <mergeCell ref="B11:B13"/>
    <mergeCell ref="D18:D19"/>
    <mergeCell ref="E18:E19"/>
    <mergeCell ref="E11:E13"/>
    <mergeCell ref="A1:A5"/>
    <mergeCell ref="B4:O4"/>
    <mergeCell ref="B5:D5"/>
    <mergeCell ref="E5:I5"/>
    <mergeCell ref="J5:L5"/>
    <mergeCell ref="K7:K8"/>
    <mergeCell ref="L7:L8"/>
    <mergeCell ref="N7:N8"/>
    <mergeCell ref="M7:M8"/>
    <mergeCell ref="G7:G8"/>
    <mergeCell ref="A7:A21"/>
    <mergeCell ref="P11:P13"/>
    <mergeCell ref="J11:J13"/>
    <mergeCell ref="K11:K13"/>
    <mergeCell ref="L11:L13"/>
    <mergeCell ref="M11:M13"/>
    <mergeCell ref="N11:N13"/>
    <mergeCell ref="B7:B8"/>
    <mergeCell ref="C7:C8"/>
    <mergeCell ref="D7:D8"/>
    <mergeCell ref="O11:O13"/>
    <mergeCell ref="O7:O8"/>
    <mergeCell ref="I7:I8"/>
    <mergeCell ref="F11:F13"/>
    <mergeCell ref="H7:H8"/>
    <mergeCell ref="J7:J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O20"/>
  <sheetViews>
    <sheetView view="pageBreakPreview" topLeftCell="A6" zoomScale="60" zoomScaleNormal="50" workbookViewId="0">
      <selection activeCell="E7" sqref="E7:E9"/>
    </sheetView>
  </sheetViews>
  <sheetFormatPr defaultRowHeight="23.1" customHeight="1"/>
  <cols>
    <col min="1" max="1" width="15.140625" style="1" customWidth="1"/>
    <col min="2" max="2" width="34.7109375" style="22" bestFit="1" customWidth="1"/>
    <col min="3" max="3" width="65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27.28515625" style="1" customWidth="1"/>
    <col min="13" max="13" width="59.140625" style="1" customWidth="1"/>
    <col min="14" max="15" width="29.7109375" style="1" customWidth="1"/>
    <col min="16" max="16" width="34.28515625" style="1" customWidth="1"/>
    <col min="17" max="17" width="30.28515625" style="26" customWidth="1"/>
    <col min="18" max="25" width="9.140625" style="26"/>
    <col min="26" max="26" width="90.85546875" style="26" customWidth="1"/>
    <col min="27" max="41" width="9.140625" style="26"/>
    <col min="42" max="16384" width="9.140625" style="1"/>
  </cols>
  <sheetData>
    <row r="1" spans="1:41" s="25" customFormat="1" ht="23.1" customHeight="1">
      <c r="A1" s="57"/>
      <c r="B1" s="311"/>
      <c r="C1" s="51" t="s">
        <v>29</v>
      </c>
      <c r="D1" s="49"/>
      <c r="E1" s="50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s="25" customFormat="1" ht="23.1" customHeight="1">
      <c r="A2" s="57"/>
      <c r="B2" s="311"/>
      <c r="C2" s="52" t="s">
        <v>62</v>
      </c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s="25" customFormat="1" ht="23.1" customHeight="1">
      <c r="A3" s="57"/>
      <c r="B3" s="311"/>
      <c r="C3" s="53" t="s">
        <v>63</v>
      </c>
      <c r="D3" s="32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ht="57" customHeight="1">
      <c r="B4" s="311"/>
      <c r="C4" s="312" t="s">
        <v>30</v>
      </c>
      <c r="D4" s="313"/>
      <c r="E4" s="313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5"/>
    </row>
    <row r="5" spans="1:41" ht="206.25" customHeight="1">
      <c r="B5" s="312"/>
      <c r="C5" s="256" t="s">
        <v>31</v>
      </c>
      <c r="D5" s="257"/>
      <c r="E5" s="258"/>
      <c r="F5" s="256" t="s">
        <v>32</v>
      </c>
      <c r="G5" s="257"/>
      <c r="H5" s="257"/>
      <c r="I5" s="257"/>
      <c r="J5" s="258"/>
      <c r="K5" s="259"/>
      <c r="L5" s="260"/>
      <c r="M5" s="261"/>
      <c r="N5" s="16" t="s">
        <v>33</v>
      </c>
      <c r="O5" s="16" t="s">
        <v>34</v>
      </c>
      <c r="P5" s="16" t="s">
        <v>35</v>
      </c>
    </row>
    <row r="6" spans="1:41" s="5" customFormat="1" ht="64.5" customHeight="1">
      <c r="B6" s="30" t="s">
        <v>61</v>
      </c>
      <c r="C6" s="27" t="s">
        <v>5</v>
      </c>
      <c r="D6" s="15" t="s">
        <v>11</v>
      </c>
      <c r="E6" s="15" t="s">
        <v>0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36" t="s">
        <v>18</v>
      </c>
      <c r="L6" s="36" t="s">
        <v>19</v>
      </c>
      <c r="M6" s="17" t="s">
        <v>36</v>
      </c>
      <c r="N6" s="19"/>
      <c r="O6" s="31" t="s">
        <v>59</v>
      </c>
      <c r="P6" s="43" t="s">
        <v>60</v>
      </c>
      <c r="Q6" s="44"/>
    </row>
    <row r="7" spans="1:41" ht="23.1" customHeight="1">
      <c r="B7" s="292" t="s">
        <v>50</v>
      </c>
      <c r="C7" s="298" t="s">
        <v>22</v>
      </c>
      <c r="D7" s="295" t="s">
        <v>12</v>
      </c>
      <c r="E7" s="295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4" t="s">
        <v>15</v>
      </c>
      <c r="M7" s="310" t="s">
        <v>20</v>
      </c>
      <c r="N7" s="326"/>
      <c r="O7" s="113" t="s">
        <v>26</v>
      </c>
      <c r="P7" s="326">
        <f>79415.47+42317.76</f>
        <v>121733.23000000001</v>
      </c>
      <c r="Q7" s="22"/>
    </row>
    <row r="8" spans="1:41" ht="23.1" customHeight="1">
      <c r="A8" s="304" t="s">
        <v>459</v>
      </c>
      <c r="B8" s="293"/>
      <c r="C8" s="299"/>
      <c r="D8" s="296"/>
      <c r="E8" s="296"/>
      <c r="F8" s="12">
        <v>24</v>
      </c>
      <c r="G8" s="9">
        <v>308</v>
      </c>
      <c r="H8" s="9">
        <v>508</v>
      </c>
      <c r="I8" s="9" t="s">
        <v>16</v>
      </c>
      <c r="J8" s="9">
        <v>5</v>
      </c>
      <c r="K8" s="12">
        <v>85</v>
      </c>
      <c r="L8" s="6" t="s">
        <v>15</v>
      </c>
      <c r="M8" s="308"/>
      <c r="N8" s="327"/>
      <c r="O8" s="308" t="s">
        <v>27</v>
      </c>
      <c r="P8" s="327"/>
      <c r="Q8" s="22"/>
    </row>
    <row r="9" spans="1:41" ht="23.1" customHeight="1">
      <c r="A9" s="304"/>
      <c r="B9" s="294"/>
      <c r="C9" s="300"/>
      <c r="D9" s="297"/>
      <c r="E9" s="297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309"/>
      <c r="N9" s="328"/>
      <c r="O9" s="309"/>
      <c r="P9" s="328"/>
      <c r="Q9" s="22"/>
    </row>
    <row r="10" spans="1:41" ht="39.75" customHeight="1">
      <c r="A10" s="304"/>
      <c r="B10" s="25" t="s">
        <v>28</v>
      </c>
      <c r="C10" s="28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4" t="s">
        <v>15</v>
      </c>
      <c r="M10" s="55" t="s">
        <v>21</v>
      </c>
      <c r="N10" s="21"/>
      <c r="O10" s="38">
        <v>36739</v>
      </c>
      <c r="P10" s="23">
        <v>29166.25</v>
      </c>
      <c r="Q10" s="22"/>
    </row>
    <row r="11" spans="1:41" s="39" customFormat="1" ht="23.1" customHeight="1">
      <c r="A11" s="304"/>
      <c r="B11" s="292" t="s">
        <v>52</v>
      </c>
      <c r="C11" s="324" t="s">
        <v>24</v>
      </c>
      <c r="D11" s="321" t="s">
        <v>40</v>
      </c>
      <c r="E11" s="295" t="s">
        <v>3</v>
      </c>
      <c r="F11" s="9">
        <v>23</v>
      </c>
      <c r="G11" s="9">
        <v>713</v>
      </c>
      <c r="H11" s="9" t="s">
        <v>37</v>
      </c>
      <c r="I11" s="9" t="s">
        <v>16</v>
      </c>
      <c r="J11" s="9"/>
      <c r="K11" s="9" t="s">
        <v>38</v>
      </c>
      <c r="L11" s="9"/>
      <c r="M11" s="310" t="s">
        <v>39</v>
      </c>
      <c r="N11" s="307"/>
      <c r="O11" s="307" t="s">
        <v>477</v>
      </c>
      <c r="P11" s="316" t="s">
        <v>47</v>
      </c>
      <c r="Q11" s="22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41" s="40" customFormat="1" ht="23.1" customHeight="1">
      <c r="A12" s="304"/>
      <c r="B12" s="294"/>
      <c r="C12" s="325"/>
      <c r="D12" s="322"/>
      <c r="E12" s="297"/>
      <c r="F12" s="10"/>
      <c r="G12" s="10"/>
      <c r="H12" s="10"/>
      <c r="I12" s="10"/>
      <c r="J12" s="10"/>
      <c r="K12" s="10"/>
      <c r="L12" s="10"/>
      <c r="M12" s="309"/>
      <c r="N12" s="331"/>
      <c r="O12" s="331"/>
      <c r="P12" s="332">
        <v>19443.75</v>
      </c>
      <c r="Q12" s="22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41" ht="39.75" customHeight="1">
      <c r="A13" s="304"/>
      <c r="B13" s="54" t="s">
        <v>51</v>
      </c>
      <c r="C13" s="29" t="s">
        <v>23</v>
      </c>
      <c r="D13" s="9" t="s">
        <v>41</v>
      </c>
      <c r="E13" s="9" t="s">
        <v>2</v>
      </c>
      <c r="F13" s="9">
        <v>24</v>
      </c>
      <c r="G13" s="9">
        <v>1243</v>
      </c>
      <c r="H13" s="9">
        <v>500</v>
      </c>
      <c r="I13" s="9" t="s">
        <v>48</v>
      </c>
      <c r="J13" s="9">
        <v>2</v>
      </c>
      <c r="K13" s="9">
        <v>494</v>
      </c>
      <c r="L13" s="9"/>
      <c r="M13" s="56" t="s">
        <v>42</v>
      </c>
      <c r="N13" s="20"/>
      <c r="O13" s="41" t="s">
        <v>478</v>
      </c>
      <c r="P13" s="37">
        <v>37400</v>
      </c>
      <c r="Q13" s="22"/>
    </row>
    <row r="14" spans="1:41" s="39" customFormat="1" ht="39.75" customHeight="1">
      <c r="A14" s="304"/>
      <c r="B14" s="292" t="s">
        <v>49</v>
      </c>
      <c r="C14" s="298" t="s">
        <v>43</v>
      </c>
      <c r="D14" s="295" t="s">
        <v>53</v>
      </c>
      <c r="E14" s="295" t="s">
        <v>44</v>
      </c>
      <c r="F14" s="9">
        <v>36</v>
      </c>
      <c r="G14" s="9">
        <v>76</v>
      </c>
      <c r="H14" s="9">
        <v>500</v>
      </c>
      <c r="I14" s="9" t="s">
        <v>48</v>
      </c>
      <c r="J14" s="9">
        <v>2</v>
      </c>
      <c r="K14" s="305">
        <v>1515</v>
      </c>
      <c r="L14" s="9"/>
      <c r="M14" s="307" t="s">
        <v>45</v>
      </c>
      <c r="N14" s="307"/>
      <c r="O14" s="319" t="s">
        <v>479</v>
      </c>
      <c r="P14" s="316" t="s">
        <v>46</v>
      </c>
      <c r="Q14" s="22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41" ht="39.75" customHeight="1">
      <c r="A15" s="304"/>
      <c r="B15" s="293"/>
      <c r="C15" s="299"/>
      <c r="D15" s="296"/>
      <c r="E15" s="296"/>
      <c r="F15" s="12">
        <v>36</v>
      </c>
      <c r="G15" s="12">
        <v>541</v>
      </c>
      <c r="H15" s="12">
        <v>2</v>
      </c>
      <c r="I15" s="12" t="s">
        <v>48</v>
      </c>
      <c r="J15" s="13">
        <v>2</v>
      </c>
      <c r="K15" s="306"/>
      <c r="L15" s="12"/>
      <c r="M15" s="308"/>
      <c r="N15" s="318"/>
      <c r="O15" s="320"/>
      <c r="P15" s="317"/>
      <c r="Q15" s="22"/>
    </row>
    <row r="16" spans="1:41" s="40" customFormat="1" ht="39.75" customHeight="1">
      <c r="A16" s="304"/>
      <c r="B16" s="294"/>
      <c r="C16" s="300"/>
      <c r="D16" s="297"/>
      <c r="E16" s="297"/>
      <c r="F16" s="10">
        <v>36</v>
      </c>
      <c r="G16" s="10">
        <v>80</v>
      </c>
      <c r="H16" s="10">
        <v>504</v>
      </c>
      <c r="I16" s="10" t="s">
        <v>48</v>
      </c>
      <c r="J16" s="11">
        <v>2</v>
      </c>
      <c r="K16" s="306"/>
      <c r="L16" s="10"/>
      <c r="M16" s="309"/>
      <c r="N16" s="318"/>
      <c r="O16" s="245" t="s">
        <v>480</v>
      </c>
      <c r="P16" s="317"/>
      <c r="Q16" s="22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39" customFormat="1" ht="39.75" customHeight="1">
      <c r="A17" s="304"/>
      <c r="B17" s="292" t="s">
        <v>54</v>
      </c>
      <c r="C17" s="298" t="s">
        <v>55</v>
      </c>
      <c r="D17" s="295" t="s">
        <v>56</v>
      </c>
      <c r="E17" s="295" t="s">
        <v>1</v>
      </c>
      <c r="F17" s="9">
        <v>75</v>
      </c>
      <c r="G17" s="9">
        <v>1562</v>
      </c>
      <c r="H17" s="9">
        <v>512</v>
      </c>
      <c r="I17" s="9" t="s">
        <v>16</v>
      </c>
      <c r="J17" s="46">
        <v>4</v>
      </c>
      <c r="K17" s="9">
        <v>105</v>
      </c>
      <c r="L17" s="48"/>
      <c r="M17" s="310" t="s">
        <v>58</v>
      </c>
      <c r="N17" s="321"/>
      <c r="O17" s="301" t="s">
        <v>113</v>
      </c>
      <c r="P17" s="329">
        <v>15000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39.75" customHeight="1">
      <c r="A18" s="304"/>
      <c r="B18" s="293"/>
      <c r="C18" s="299"/>
      <c r="D18" s="296"/>
      <c r="E18" s="296"/>
      <c r="F18" s="12">
        <v>75</v>
      </c>
      <c r="G18" s="12">
        <v>1562</v>
      </c>
      <c r="H18" s="12">
        <v>302</v>
      </c>
      <c r="I18" s="12" t="s">
        <v>57</v>
      </c>
      <c r="J18" s="45">
        <v>1</v>
      </c>
      <c r="K18" s="12">
        <v>10</v>
      </c>
      <c r="L18" s="13"/>
      <c r="M18" s="308"/>
      <c r="N18" s="318"/>
      <c r="O18" s="302"/>
      <c r="P18" s="330"/>
    </row>
    <row r="19" spans="1:27" ht="39.75" customHeight="1">
      <c r="A19" s="304"/>
      <c r="B19" s="293"/>
      <c r="C19" s="299"/>
      <c r="D19" s="296"/>
      <c r="E19" s="296"/>
      <c r="F19" s="12">
        <v>75</v>
      </c>
      <c r="G19" s="12">
        <v>1562</v>
      </c>
      <c r="H19" s="12">
        <v>303</v>
      </c>
      <c r="I19" s="12" t="s">
        <v>57</v>
      </c>
      <c r="J19" s="45">
        <v>1</v>
      </c>
      <c r="K19" s="12">
        <v>10</v>
      </c>
      <c r="L19" s="13"/>
      <c r="M19" s="308"/>
      <c r="N19" s="318"/>
      <c r="O19" s="302"/>
      <c r="P19" s="330"/>
    </row>
    <row r="20" spans="1:27" s="40" customFormat="1" ht="39.75" customHeight="1">
      <c r="A20" s="304"/>
      <c r="B20" s="294"/>
      <c r="C20" s="300"/>
      <c r="D20" s="297"/>
      <c r="E20" s="297"/>
      <c r="F20" s="10">
        <v>75</v>
      </c>
      <c r="G20" s="10">
        <v>1562</v>
      </c>
      <c r="H20" s="10">
        <v>304</v>
      </c>
      <c r="I20" s="10" t="s">
        <v>57</v>
      </c>
      <c r="J20" s="47">
        <v>1</v>
      </c>
      <c r="K20" s="10">
        <v>10</v>
      </c>
      <c r="L20" s="11"/>
      <c r="M20" s="309"/>
      <c r="N20" s="323"/>
      <c r="O20" s="303"/>
      <c r="P20" s="331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</sheetData>
  <mergeCells count="39">
    <mergeCell ref="P17:P20"/>
    <mergeCell ref="B11:B12"/>
    <mergeCell ref="M11:M12"/>
    <mergeCell ref="N11:N12"/>
    <mergeCell ref="O11:O12"/>
    <mergeCell ref="P11:P12"/>
    <mergeCell ref="P14:P16"/>
    <mergeCell ref="N14:N16"/>
    <mergeCell ref="O14:O15"/>
    <mergeCell ref="O8:O9"/>
    <mergeCell ref="C7:C9"/>
    <mergeCell ref="D7:D9"/>
    <mergeCell ref="D11:D12"/>
    <mergeCell ref="E11:E12"/>
    <mergeCell ref="C14:C16"/>
    <mergeCell ref="D14:D16"/>
    <mergeCell ref="C5:E5"/>
    <mergeCell ref="B1:B5"/>
    <mergeCell ref="K5:M5"/>
    <mergeCell ref="M7:M9"/>
    <mergeCell ref="C4:P4"/>
    <mergeCell ref="F5:J5"/>
    <mergeCell ref="E7:E9"/>
    <mergeCell ref="N7:N9"/>
    <mergeCell ref="P7:P9"/>
    <mergeCell ref="O17:O20"/>
    <mergeCell ref="A8:A20"/>
    <mergeCell ref="B7:B9"/>
    <mergeCell ref="K14:K16"/>
    <mergeCell ref="M14:M16"/>
    <mergeCell ref="M17:M20"/>
    <mergeCell ref="N17:N20"/>
    <mergeCell ref="C11:C12"/>
    <mergeCell ref="B14:B16"/>
    <mergeCell ref="E14:E16"/>
    <mergeCell ref="B17:B20"/>
    <mergeCell ref="C17:C20"/>
    <mergeCell ref="D17:D20"/>
    <mergeCell ref="E17:E20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O48"/>
  <sheetViews>
    <sheetView view="pageBreakPreview" topLeftCell="A31" zoomScale="60" zoomScaleNormal="75" workbookViewId="0">
      <selection activeCell="D35" sqref="D35"/>
    </sheetView>
  </sheetViews>
  <sheetFormatPr defaultRowHeight="23.1" customHeight="1"/>
  <cols>
    <col min="1" max="1" width="18.42578125" style="1" customWidth="1"/>
    <col min="2" max="2" width="30.140625" style="22" customWidth="1"/>
    <col min="3" max="3" width="70.42578125" style="2" customWidth="1"/>
    <col min="4" max="4" width="40.5703125" style="3" customWidth="1"/>
    <col min="5" max="5" width="30.7109375" style="3" bestFit="1" customWidth="1"/>
    <col min="6" max="6" width="12.42578125" style="4" customWidth="1"/>
    <col min="7" max="7" width="20.7109375" style="4" customWidth="1"/>
    <col min="8" max="8" width="12.42578125" style="4" customWidth="1"/>
    <col min="9" max="9" width="16.42578125" style="1" bestFit="1" customWidth="1"/>
    <col min="10" max="10" width="11.85546875" style="1" bestFit="1" customWidth="1"/>
    <col min="11" max="11" width="17" style="135" customWidth="1"/>
    <col min="12" max="12" width="27.28515625" style="135" customWidth="1"/>
    <col min="13" max="13" width="57.5703125" style="1" customWidth="1"/>
    <col min="14" max="14" width="19.42578125" style="1" customWidth="1"/>
    <col min="15" max="15" width="33" style="136" customWidth="1"/>
    <col min="16" max="16" width="34.28515625" style="137" customWidth="1"/>
    <col min="17" max="41" width="9.140625" style="26"/>
    <col min="42" max="16384" width="9.140625" style="1"/>
  </cols>
  <sheetData>
    <row r="1" spans="1:41" s="25" customFormat="1" ht="23.1" customHeight="1">
      <c r="A1" s="57"/>
      <c r="B1" s="311"/>
      <c r="C1" s="51" t="s">
        <v>29</v>
      </c>
      <c r="D1" s="49"/>
      <c r="E1" s="50"/>
      <c r="F1" s="34"/>
      <c r="G1" s="34"/>
      <c r="H1" s="34"/>
      <c r="I1" s="24"/>
      <c r="J1" s="24"/>
      <c r="K1" s="66"/>
      <c r="L1" s="66"/>
      <c r="M1" s="34"/>
      <c r="N1" s="34"/>
      <c r="O1" s="67"/>
      <c r="P1" s="68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s="25" customFormat="1" ht="23.1" customHeight="1">
      <c r="A2" s="57"/>
      <c r="B2" s="311"/>
      <c r="C2" s="52" t="s">
        <v>64</v>
      </c>
      <c r="D2" s="34"/>
      <c r="E2" s="35"/>
      <c r="F2" s="34"/>
      <c r="G2" s="34"/>
      <c r="H2" s="34"/>
      <c r="I2" s="24"/>
      <c r="J2" s="24"/>
      <c r="K2" s="66"/>
      <c r="L2" s="66"/>
      <c r="M2" s="34"/>
      <c r="N2" s="34"/>
      <c r="O2" s="67"/>
      <c r="P2" s="68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s="25" customFormat="1" ht="23.1" customHeight="1">
      <c r="A3" s="57"/>
      <c r="B3" s="311"/>
      <c r="C3" s="53" t="s">
        <v>65</v>
      </c>
      <c r="D3" s="32"/>
      <c r="E3" s="33"/>
      <c r="F3" s="32"/>
      <c r="G3" s="32"/>
      <c r="H3" s="32"/>
      <c r="I3" s="69"/>
      <c r="J3" s="69"/>
      <c r="K3" s="70"/>
      <c r="L3" s="70"/>
      <c r="M3" s="32"/>
      <c r="N3" s="32"/>
      <c r="O3" s="71"/>
      <c r="P3" s="72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ht="57" customHeight="1">
      <c r="B4" s="311"/>
      <c r="C4" s="312" t="s">
        <v>30</v>
      </c>
      <c r="D4" s="313"/>
      <c r="E4" s="313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5"/>
    </row>
    <row r="5" spans="1:41" ht="87.75" customHeight="1">
      <c r="B5" s="312"/>
      <c r="C5" s="256" t="s">
        <v>31</v>
      </c>
      <c r="D5" s="257"/>
      <c r="E5" s="258"/>
      <c r="F5" s="256" t="s">
        <v>32</v>
      </c>
      <c r="G5" s="257"/>
      <c r="H5" s="257"/>
      <c r="I5" s="257"/>
      <c r="J5" s="258"/>
      <c r="K5" s="259"/>
      <c r="L5" s="260"/>
      <c r="M5" s="261"/>
      <c r="N5" s="16" t="s">
        <v>33</v>
      </c>
      <c r="O5" s="16" t="s">
        <v>34</v>
      </c>
      <c r="P5" s="73" t="s">
        <v>35</v>
      </c>
    </row>
    <row r="6" spans="1:41" s="5" customFormat="1" ht="64.5" customHeight="1">
      <c r="B6" s="30" t="s">
        <v>61</v>
      </c>
      <c r="C6" s="27" t="s">
        <v>5</v>
      </c>
      <c r="D6" s="15" t="s">
        <v>11</v>
      </c>
      <c r="E6" s="15" t="s">
        <v>0</v>
      </c>
      <c r="F6" s="15" t="s">
        <v>6</v>
      </c>
      <c r="G6" s="15" t="s">
        <v>7</v>
      </c>
      <c r="H6" s="15" t="s">
        <v>8</v>
      </c>
      <c r="I6" s="74" t="s">
        <v>9</v>
      </c>
      <c r="J6" s="74" t="s">
        <v>10</v>
      </c>
      <c r="K6" s="75" t="s">
        <v>66</v>
      </c>
      <c r="L6" s="76" t="s">
        <v>67</v>
      </c>
      <c r="M6" s="77" t="s">
        <v>36</v>
      </c>
      <c r="N6" s="19"/>
      <c r="O6" s="78" t="s">
        <v>59</v>
      </c>
      <c r="P6" s="79" t="s">
        <v>60</v>
      </c>
      <c r="Q6" s="44"/>
    </row>
    <row r="7" spans="1:41" ht="23.1" customHeight="1">
      <c r="A7" s="54"/>
      <c r="B7" s="292" t="s">
        <v>68</v>
      </c>
      <c r="C7" s="80" t="s">
        <v>69</v>
      </c>
      <c r="D7" s="9" t="s">
        <v>70</v>
      </c>
      <c r="E7" s="9" t="s">
        <v>71</v>
      </c>
      <c r="F7" s="9" t="s">
        <v>72</v>
      </c>
      <c r="G7" s="9" t="s">
        <v>73</v>
      </c>
      <c r="H7" s="81" t="s">
        <v>74</v>
      </c>
      <c r="I7" s="62"/>
      <c r="J7" s="62"/>
      <c r="K7" s="82">
        <v>543.04999999999995</v>
      </c>
      <c r="L7" s="82">
        <v>1115.32</v>
      </c>
      <c r="M7" s="310" t="s">
        <v>75</v>
      </c>
      <c r="N7" s="337"/>
      <c r="O7" s="333" t="s">
        <v>76</v>
      </c>
      <c r="P7" s="334">
        <v>16800</v>
      </c>
      <c r="Q7" s="22"/>
    </row>
    <row r="8" spans="1:41" ht="22.5" customHeight="1">
      <c r="A8" s="65"/>
      <c r="B8" s="293"/>
      <c r="C8" s="83" t="s">
        <v>77</v>
      </c>
      <c r="D8" s="12"/>
      <c r="E8" s="12"/>
      <c r="F8" s="12" t="s">
        <v>78</v>
      </c>
      <c r="G8" s="12" t="s">
        <v>79</v>
      </c>
      <c r="H8" s="12"/>
      <c r="I8" s="84"/>
      <c r="J8" s="84"/>
      <c r="K8" s="85"/>
      <c r="L8" s="86"/>
      <c r="M8" s="308"/>
      <c r="N8" s="338"/>
      <c r="O8" s="308"/>
      <c r="P8" s="335"/>
      <c r="Q8" s="22"/>
    </row>
    <row r="9" spans="1:41" ht="2.25" customHeight="1">
      <c r="A9" s="64"/>
      <c r="B9" s="294"/>
      <c r="C9" s="87"/>
      <c r="D9" s="10"/>
      <c r="E9" s="10"/>
      <c r="F9" s="10"/>
      <c r="G9" s="10"/>
      <c r="H9" s="10"/>
      <c r="I9" s="88"/>
      <c r="J9" s="88"/>
      <c r="K9" s="89"/>
      <c r="L9" s="90"/>
      <c r="M9" s="309"/>
      <c r="N9" s="339"/>
      <c r="O9" s="309"/>
      <c r="P9" s="336"/>
      <c r="Q9" s="22"/>
    </row>
    <row r="10" spans="1:41" ht="23.1" customHeight="1">
      <c r="A10" s="25"/>
      <c r="B10" s="292" t="s">
        <v>83</v>
      </c>
      <c r="C10" s="340" t="s">
        <v>84</v>
      </c>
      <c r="D10" s="12" t="s">
        <v>85</v>
      </c>
      <c r="E10" s="12" t="s">
        <v>86</v>
      </c>
      <c r="F10" s="12">
        <v>100</v>
      </c>
      <c r="G10" s="12" t="s">
        <v>87</v>
      </c>
      <c r="H10" s="93" t="s">
        <v>88</v>
      </c>
      <c r="I10" s="84"/>
      <c r="J10" s="84"/>
      <c r="K10" s="85">
        <v>209.59</v>
      </c>
      <c r="L10" s="85"/>
      <c r="M10" s="343" t="s">
        <v>89</v>
      </c>
      <c r="N10" s="346"/>
      <c r="O10" s="349" t="s">
        <v>90</v>
      </c>
      <c r="P10" s="335">
        <v>14413.92</v>
      </c>
      <c r="Q10" s="22"/>
    </row>
    <row r="11" spans="1:41" ht="23.1" customHeight="1">
      <c r="A11" s="25"/>
      <c r="B11" s="293"/>
      <c r="C11" s="341"/>
      <c r="D11" s="12"/>
      <c r="E11" s="12"/>
      <c r="F11" s="12"/>
      <c r="G11" s="12"/>
      <c r="H11" s="12"/>
      <c r="I11" s="84"/>
      <c r="J11" s="84"/>
      <c r="K11" s="85"/>
      <c r="L11" s="85"/>
      <c r="M11" s="344"/>
      <c r="N11" s="347"/>
      <c r="O11" s="350"/>
      <c r="P11" s="335"/>
      <c r="Q11" s="22"/>
    </row>
    <row r="12" spans="1:41" ht="23.1" customHeight="1">
      <c r="A12" s="25"/>
      <c r="B12" s="294"/>
      <c r="C12" s="342"/>
      <c r="D12" s="10"/>
      <c r="E12" s="10"/>
      <c r="F12" s="10"/>
      <c r="G12" s="10"/>
      <c r="H12" s="10"/>
      <c r="I12" s="88"/>
      <c r="J12" s="88"/>
      <c r="K12" s="86"/>
      <c r="L12" s="85"/>
      <c r="M12" s="345"/>
      <c r="N12" s="348"/>
      <c r="O12" s="351"/>
      <c r="P12" s="336"/>
      <c r="Q12" s="22"/>
    </row>
    <row r="13" spans="1:41" ht="39.75" customHeight="1">
      <c r="A13" s="25"/>
      <c r="B13" s="25" t="s">
        <v>92</v>
      </c>
      <c r="C13" s="94" t="s">
        <v>93</v>
      </c>
      <c r="D13" s="8" t="s">
        <v>94</v>
      </c>
      <c r="E13" s="8" t="s">
        <v>91</v>
      </c>
      <c r="F13" s="8">
        <v>41</v>
      </c>
      <c r="G13" s="8" t="s">
        <v>95</v>
      </c>
      <c r="H13" s="8"/>
      <c r="I13" s="95"/>
      <c r="J13" s="95"/>
      <c r="K13" s="96">
        <v>214.56</v>
      </c>
      <c r="L13" s="97"/>
      <c r="M13" s="55" t="s">
        <v>96</v>
      </c>
      <c r="N13" s="21"/>
      <c r="O13" s="38" t="s">
        <v>97</v>
      </c>
      <c r="P13" s="140">
        <v>26387.4</v>
      </c>
      <c r="Q13" s="22"/>
    </row>
    <row r="14" spans="1:41" s="39" customFormat="1" ht="23.1" customHeight="1">
      <c r="A14" s="25"/>
      <c r="B14" s="292" t="s">
        <v>98</v>
      </c>
      <c r="C14" s="340" t="s">
        <v>99</v>
      </c>
      <c r="D14" s="353" t="s">
        <v>100</v>
      </c>
      <c r="E14" s="353" t="s">
        <v>80</v>
      </c>
      <c r="F14" s="9">
        <v>53</v>
      </c>
      <c r="G14" s="9">
        <v>500</v>
      </c>
      <c r="H14" s="9">
        <v>1</v>
      </c>
      <c r="I14" s="62"/>
      <c r="J14" s="62"/>
      <c r="K14" s="82">
        <v>154.19999999999999</v>
      </c>
      <c r="L14" s="82"/>
      <c r="M14" s="310" t="s">
        <v>101</v>
      </c>
      <c r="N14" s="352"/>
      <c r="O14" s="352" t="s">
        <v>102</v>
      </c>
      <c r="P14" s="334">
        <v>19294.349999999999</v>
      </c>
      <c r="Q14" s="22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41" s="40" customFormat="1" ht="27.75" customHeight="1">
      <c r="A15" s="25"/>
      <c r="B15" s="294"/>
      <c r="C15" s="342"/>
      <c r="D15" s="354"/>
      <c r="E15" s="354"/>
      <c r="F15" s="10"/>
      <c r="G15" s="10"/>
      <c r="H15" s="10"/>
      <c r="I15" s="88"/>
      <c r="J15" s="88"/>
      <c r="K15" s="89"/>
      <c r="L15" s="89"/>
      <c r="M15" s="309"/>
      <c r="N15" s="351"/>
      <c r="O15" s="351"/>
      <c r="P15" s="336"/>
      <c r="Q15" s="22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41" ht="20.25">
      <c r="A16" s="25"/>
      <c r="B16" s="54" t="s">
        <v>103</v>
      </c>
      <c r="C16" s="80" t="s">
        <v>104</v>
      </c>
      <c r="D16" s="9" t="s">
        <v>105</v>
      </c>
      <c r="E16" s="9" t="s">
        <v>80</v>
      </c>
      <c r="F16" s="9">
        <v>30</v>
      </c>
      <c r="G16" s="9">
        <v>80</v>
      </c>
      <c r="H16" s="9">
        <v>8</v>
      </c>
      <c r="I16" s="62" t="s">
        <v>16</v>
      </c>
      <c r="J16" s="62"/>
      <c r="K16" s="82">
        <v>396.64</v>
      </c>
      <c r="L16" s="82">
        <v>400</v>
      </c>
      <c r="M16" s="56" t="s">
        <v>106</v>
      </c>
      <c r="N16" s="20"/>
      <c r="O16" s="41" t="s">
        <v>107</v>
      </c>
      <c r="P16" s="141">
        <v>47000.04</v>
      </c>
      <c r="Q16" s="22"/>
    </row>
    <row r="17" spans="1:27" s="39" customFormat="1" ht="33.75" customHeight="1">
      <c r="A17" s="25"/>
      <c r="B17" s="98" t="s">
        <v>108</v>
      </c>
      <c r="C17" s="99" t="s">
        <v>109</v>
      </c>
      <c r="D17" s="8" t="s">
        <v>110</v>
      </c>
      <c r="E17" s="8" t="s">
        <v>80</v>
      </c>
      <c r="F17" s="8">
        <v>58</v>
      </c>
      <c r="G17" s="8">
        <v>371</v>
      </c>
      <c r="H17" s="100" t="s">
        <v>111</v>
      </c>
      <c r="I17" s="95"/>
      <c r="J17" s="95"/>
      <c r="K17" s="96">
        <v>327.58</v>
      </c>
      <c r="L17" s="96"/>
      <c r="M17" s="142" t="s">
        <v>112</v>
      </c>
      <c r="N17" s="142"/>
      <c r="O17" s="143" t="s">
        <v>113</v>
      </c>
      <c r="P17" s="144">
        <v>29356.400000000001</v>
      </c>
      <c r="Q17" s="22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39.75" customHeight="1">
      <c r="A18" s="25"/>
      <c r="B18" s="98" t="s">
        <v>114</v>
      </c>
      <c r="C18" s="99" t="s">
        <v>115</v>
      </c>
      <c r="D18" s="8" t="s">
        <v>116</v>
      </c>
      <c r="E18" s="101" t="s">
        <v>80</v>
      </c>
      <c r="F18" s="8">
        <v>58</v>
      </c>
      <c r="G18" s="8">
        <v>53</v>
      </c>
      <c r="H18" s="8">
        <v>2</v>
      </c>
      <c r="I18" s="95"/>
      <c r="J18" s="102"/>
      <c r="K18" s="103">
        <v>104.96</v>
      </c>
      <c r="L18" s="96"/>
      <c r="M18" s="142" t="s">
        <v>112</v>
      </c>
      <c r="N18" s="21"/>
      <c r="O18" s="104" t="s">
        <v>117</v>
      </c>
      <c r="P18" s="105">
        <v>8340.1200000000008</v>
      </c>
      <c r="Q18" s="22"/>
    </row>
    <row r="19" spans="1:27" s="40" customFormat="1" ht="39.75" customHeight="1">
      <c r="A19" s="25"/>
      <c r="B19" s="58" t="s">
        <v>118</v>
      </c>
      <c r="C19" s="92" t="s">
        <v>119</v>
      </c>
      <c r="D19" s="10" t="s">
        <v>120</v>
      </c>
      <c r="E19" s="42" t="s">
        <v>121</v>
      </c>
      <c r="F19" s="10">
        <v>12</v>
      </c>
      <c r="G19" s="10" t="s">
        <v>122</v>
      </c>
      <c r="H19" s="10">
        <v>2</v>
      </c>
      <c r="I19" s="88"/>
      <c r="J19" s="106"/>
      <c r="K19" s="107">
        <v>108.52</v>
      </c>
      <c r="L19" s="89"/>
      <c r="M19" s="61" t="s">
        <v>123</v>
      </c>
      <c r="N19" s="59"/>
      <c r="O19" s="63" t="s">
        <v>124</v>
      </c>
      <c r="P19" s="108">
        <v>10237.44</v>
      </c>
      <c r="Q19" s="22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s="39" customFormat="1" ht="39.75" customHeight="1">
      <c r="A20" s="25"/>
      <c r="B20" s="98" t="s">
        <v>125</v>
      </c>
      <c r="C20" s="99" t="s">
        <v>126</v>
      </c>
      <c r="D20" s="8" t="s">
        <v>127</v>
      </c>
      <c r="E20" s="8" t="s">
        <v>128</v>
      </c>
      <c r="F20" s="8">
        <v>42</v>
      </c>
      <c r="G20" s="8">
        <v>65</v>
      </c>
      <c r="H20" s="100" t="s">
        <v>111</v>
      </c>
      <c r="I20" s="95"/>
      <c r="J20" s="109"/>
      <c r="K20" s="96">
        <v>287.70999999999998</v>
      </c>
      <c r="L20" s="110"/>
      <c r="M20" s="55" t="s">
        <v>129</v>
      </c>
      <c r="N20" s="95"/>
      <c r="O20" s="111" t="s">
        <v>81</v>
      </c>
      <c r="P20" s="144">
        <v>26196.84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39.75" customHeight="1">
      <c r="A21" s="25"/>
      <c r="B21" s="98" t="s">
        <v>130</v>
      </c>
      <c r="C21" s="99" t="s">
        <v>131</v>
      </c>
      <c r="D21" s="8" t="s">
        <v>132</v>
      </c>
      <c r="E21" s="101" t="s">
        <v>133</v>
      </c>
      <c r="F21" s="8">
        <v>40</v>
      </c>
      <c r="G21" s="8">
        <v>40</v>
      </c>
      <c r="H21" s="8">
        <v>501</v>
      </c>
      <c r="I21" s="95"/>
      <c r="J21" s="112"/>
      <c r="K21" s="96">
        <v>148.63999999999999</v>
      </c>
      <c r="L21" s="110"/>
      <c r="M21" s="113" t="s">
        <v>134</v>
      </c>
      <c r="N21" s="21"/>
      <c r="O21" s="104" t="s">
        <v>135</v>
      </c>
      <c r="P21" s="144">
        <v>24289.16</v>
      </c>
    </row>
    <row r="22" spans="1:27" ht="39.75" customHeight="1">
      <c r="A22" s="25"/>
      <c r="B22" s="98" t="s">
        <v>136</v>
      </c>
      <c r="C22" s="99" t="s">
        <v>137</v>
      </c>
      <c r="D22" s="8" t="s">
        <v>138</v>
      </c>
      <c r="E22" s="101" t="s">
        <v>121</v>
      </c>
      <c r="F22" s="8">
        <v>13</v>
      </c>
      <c r="G22" s="8">
        <v>352</v>
      </c>
      <c r="H22" s="8"/>
      <c r="I22" s="95"/>
      <c r="J22" s="112"/>
      <c r="K22" s="96">
        <v>1625.76</v>
      </c>
      <c r="L22" s="110"/>
      <c r="M22" s="113" t="s">
        <v>139</v>
      </c>
      <c r="N22" s="21"/>
      <c r="O22" s="104" t="s">
        <v>140</v>
      </c>
      <c r="P22" s="144">
        <v>240541.35</v>
      </c>
    </row>
    <row r="23" spans="1:27" s="40" customFormat="1" ht="39.75" customHeight="1">
      <c r="A23" s="25"/>
      <c r="B23" s="58" t="s">
        <v>141</v>
      </c>
      <c r="C23" s="92" t="s">
        <v>142</v>
      </c>
      <c r="D23" s="10" t="s">
        <v>143</v>
      </c>
      <c r="E23" s="42" t="s">
        <v>121</v>
      </c>
      <c r="F23" s="10">
        <v>40</v>
      </c>
      <c r="G23" s="10">
        <v>48</v>
      </c>
      <c r="H23" s="10"/>
      <c r="I23" s="88"/>
      <c r="J23" s="114"/>
      <c r="K23" s="89">
        <v>104</v>
      </c>
      <c r="L23" s="115"/>
      <c r="M23" s="91" t="s">
        <v>144</v>
      </c>
      <c r="N23" s="18"/>
      <c r="O23" s="38" t="s">
        <v>145</v>
      </c>
      <c r="P23" s="145">
        <v>12750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7.5">
      <c r="A24" s="25"/>
      <c r="B24" s="25" t="s">
        <v>146</v>
      </c>
      <c r="C24" s="116" t="s">
        <v>147</v>
      </c>
      <c r="D24" s="8" t="s">
        <v>148</v>
      </c>
      <c r="E24" s="8" t="s">
        <v>80</v>
      </c>
      <c r="F24" s="8">
        <v>44</v>
      </c>
      <c r="G24" s="8">
        <v>1186</v>
      </c>
      <c r="H24" s="117">
        <v>527</v>
      </c>
      <c r="I24" s="95"/>
      <c r="J24" s="95"/>
      <c r="K24" s="96">
        <v>1443.8</v>
      </c>
      <c r="L24" s="96"/>
      <c r="M24" s="55" t="s">
        <v>149</v>
      </c>
      <c r="N24" s="146"/>
      <c r="O24" s="113" t="s">
        <v>150</v>
      </c>
      <c r="P24" s="144">
        <v>195003.34</v>
      </c>
    </row>
    <row r="25" spans="1:27" ht="23.1" customHeight="1">
      <c r="A25" s="25"/>
      <c r="B25" s="25" t="s">
        <v>151</v>
      </c>
      <c r="C25" s="94" t="s">
        <v>152</v>
      </c>
      <c r="D25" s="118" t="s">
        <v>153</v>
      </c>
      <c r="E25" s="8" t="s">
        <v>82</v>
      </c>
      <c r="F25" s="8">
        <v>158</v>
      </c>
      <c r="G25" s="8">
        <v>90</v>
      </c>
      <c r="H25" s="100">
        <v>503</v>
      </c>
      <c r="I25" s="95" t="s">
        <v>17</v>
      </c>
      <c r="J25" s="95"/>
      <c r="K25" s="96">
        <v>202.2</v>
      </c>
      <c r="L25" s="96">
        <v>92</v>
      </c>
      <c r="M25" s="55" t="s">
        <v>154</v>
      </c>
      <c r="N25" s="142"/>
      <c r="O25" s="142" t="s">
        <v>155</v>
      </c>
      <c r="P25" s="144">
        <v>36607.32</v>
      </c>
    </row>
    <row r="26" spans="1:27" ht="63.75" customHeight="1">
      <c r="A26" s="25"/>
      <c r="B26" s="25" t="s">
        <v>156</v>
      </c>
      <c r="C26" s="94" t="s">
        <v>157</v>
      </c>
      <c r="D26" s="8" t="s">
        <v>158</v>
      </c>
      <c r="E26" s="8" t="s">
        <v>82</v>
      </c>
      <c r="F26" s="8">
        <v>175</v>
      </c>
      <c r="G26" s="8">
        <v>217</v>
      </c>
      <c r="H26" s="8">
        <v>519</v>
      </c>
      <c r="I26" s="95"/>
      <c r="J26" s="95"/>
      <c r="K26" s="96">
        <v>66</v>
      </c>
      <c r="L26" s="96">
        <v>50</v>
      </c>
      <c r="M26" s="55" t="s">
        <v>159</v>
      </c>
      <c r="N26" s="21"/>
      <c r="O26" s="119" t="s">
        <v>462</v>
      </c>
      <c r="P26" s="120" t="s">
        <v>160</v>
      </c>
    </row>
    <row r="27" spans="1:27" ht="65.25" customHeight="1">
      <c r="A27" s="25"/>
      <c r="B27" s="65" t="s">
        <v>161</v>
      </c>
      <c r="C27" s="121" t="s">
        <v>162</v>
      </c>
      <c r="D27" s="12" t="s">
        <v>163</v>
      </c>
      <c r="E27" s="12" t="s">
        <v>82</v>
      </c>
      <c r="F27" s="12">
        <v>175</v>
      </c>
      <c r="G27" s="12">
        <v>217</v>
      </c>
      <c r="H27" s="12" t="s">
        <v>164</v>
      </c>
      <c r="I27" s="84"/>
      <c r="J27" s="84"/>
      <c r="K27" s="85">
        <v>200.2</v>
      </c>
      <c r="L27" s="85"/>
      <c r="M27" s="55" t="s">
        <v>159</v>
      </c>
      <c r="N27" s="139"/>
      <c r="O27" s="119" t="s">
        <v>462</v>
      </c>
      <c r="P27" s="147" t="s">
        <v>165</v>
      </c>
    </row>
    <row r="28" spans="1:27" ht="37.5">
      <c r="A28" s="25"/>
      <c r="B28" s="122" t="s">
        <v>166</v>
      </c>
      <c r="C28" s="116" t="s">
        <v>167</v>
      </c>
      <c r="D28" s="8" t="s">
        <v>168</v>
      </c>
      <c r="E28" s="8" t="s">
        <v>82</v>
      </c>
      <c r="F28" s="8">
        <v>80</v>
      </c>
      <c r="G28" s="8">
        <v>244</v>
      </c>
      <c r="H28" s="8">
        <v>1</v>
      </c>
      <c r="I28" s="95" t="s">
        <v>17</v>
      </c>
      <c r="J28" s="95"/>
      <c r="K28" s="96">
        <v>238.47</v>
      </c>
      <c r="L28" s="96">
        <v>367.92</v>
      </c>
      <c r="M28" s="55" t="s">
        <v>169</v>
      </c>
      <c r="N28" s="148"/>
      <c r="O28" s="142" t="s">
        <v>170</v>
      </c>
      <c r="P28" s="144">
        <v>21671.64</v>
      </c>
    </row>
    <row r="29" spans="1:27" ht="30">
      <c r="A29" s="25"/>
      <c r="B29" s="64" t="s">
        <v>171</v>
      </c>
      <c r="C29" s="87" t="s">
        <v>137</v>
      </c>
      <c r="D29" s="10" t="s">
        <v>172</v>
      </c>
      <c r="E29" s="10" t="s">
        <v>82</v>
      </c>
      <c r="F29" s="10">
        <v>125</v>
      </c>
      <c r="G29" s="123" t="s">
        <v>173</v>
      </c>
      <c r="H29" s="10">
        <v>500</v>
      </c>
      <c r="I29" s="88"/>
      <c r="J29" s="88"/>
      <c r="K29" s="89">
        <v>356.7</v>
      </c>
      <c r="L29" s="89">
        <v>279</v>
      </c>
      <c r="M29" s="124" t="s">
        <v>174</v>
      </c>
      <c r="N29" s="18"/>
      <c r="O29" s="38" t="s">
        <v>175</v>
      </c>
      <c r="P29" s="144">
        <v>37465.199999999997</v>
      </c>
    </row>
    <row r="30" spans="1:27" ht="36">
      <c r="A30" s="25"/>
      <c r="B30" s="54" t="s">
        <v>176</v>
      </c>
      <c r="C30" s="125" t="s">
        <v>177</v>
      </c>
      <c r="D30" s="9" t="s">
        <v>178</v>
      </c>
      <c r="E30" s="9" t="s">
        <v>82</v>
      </c>
      <c r="F30" s="9">
        <v>161</v>
      </c>
      <c r="G30" s="9">
        <v>269</v>
      </c>
      <c r="H30" s="126" t="s">
        <v>179</v>
      </c>
      <c r="I30" s="62"/>
      <c r="J30" s="62"/>
      <c r="K30" s="82">
        <v>40</v>
      </c>
      <c r="L30" s="82"/>
      <c r="M30" s="60" t="s">
        <v>180</v>
      </c>
      <c r="N30" s="138"/>
      <c r="O30" s="149" t="s">
        <v>181</v>
      </c>
      <c r="P30" s="150" t="s">
        <v>182</v>
      </c>
    </row>
    <row r="31" spans="1:27" ht="36">
      <c r="A31" s="25"/>
      <c r="B31" s="54" t="s">
        <v>183</v>
      </c>
      <c r="C31" s="80" t="s">
        <v>184</v>
      </c>
      <c r="D31" s="9" t="s">
        <v>185</v>
      </c>
      <c r="E31" s="9" t="s">
        <v>82</v>
      </c>
      <c r="F31" s="9">
        <v>169</v>
      </c>
      <c r="G31" s="9" t="s">
        <v>186</v>
      </c>
      <c r="H31" s="9"/>
      <c r="I31" s="62"/>
      <c r="J31" s="62"/>
      <c r="K31" s="82">
        <v>165.58</v>
      </c>
      <c r="L31" s="82"/>
      <c r="M31" s="56" t="s">
        <v>187</v>
      </c>
      <c r="N31" s="20"/>
      <c r="O31" s="149" t="s">
        <v>181</v>
      </c>
      <c r="P31" s="150">
        <v>12738</v>
      </c>
    </row>
    <row r="32" spans="1:27" ht="31.5" customHeight="1">
      <c r="A32" s="25"/>
      <c r="B32" s="98" t="s">
        <v>188</v>
      </c>
      <c r="C32" s="99" t="s">
        <v>189</v>
      </c>
      <c r="D32" s="8" t="s">
        <v>190</v>
      </c>
      <c r="E32" s="101" t="s">
        <v>82</v>
      </c>
      <c r="F32" s="8">
        <v>83</v>
      </c>
      <c r="G32" s="8">
        <v>90</v>
      </c>
      <c r="H32" s="8"/>
      <c r="I32" s="95" t="s">
        <v>17</v>
      </c>
      <c r="J32" s="102">
        <v>2</v>
      </c>
      <c r="K32" s="103">
        <v>192.3</v>
      </c>
      <c r="L32" s="96">
        <v>57</v>
      </c>
      <c r="M32" s="142" t="s">
        <v>191</v>
      </c>
      <c r="N32" s="21"/>
      <c r="O32" s="104" t="s">
        <v>192</v>
      </c>
      <c r="P32" s="105">
        <v>43849.8</v>
      </c>
    </row>
    <row r="33" spans="1:16" ht="31.5" customHeight="1">
      <c r="A33" s="25"/>
      <c r="B33" s="58"/>
      <c r="C33" s="92" t="s">
        <v>193</v>
      </c>
      <c r="D33" s="10" t="s">
        <v>194</v>
      </c>
      <c r="E33" s="42" t="s">
        <v>82</v>
      </c>
      <c r="F33" s="10"/>
      <c r="G33" s="10"/>
      <c r="H33" s="10"/>
      <c r="I33" s="88"/>
      <c r="J33" s="106"/>
      <c r="K33" s="96"/>
      <c r="L33" s="89"/>
      <c r="M33" s="151" t="s">
        <v>195</v>
      </c>
      <c r="N33" s="21"/>
      <c r="O33" s="104"/>
      <c r="P33" s="127">
        <v>71000</v>
      </c>
    </row>
    <row r="34" spans="1:16" ht="54">
      <c r="A34" s="25"/>
      <c r="B34" s="58" t="s">
        <v>196</v>
      </c>
      <c r="C34" s="92" t="s">
        <v>197</v>
      </c>
      <c r="D34" s="10" t="s">
        <v>198</v>
      </c>
      <c r="E34" s="42" t="s">
        <v>82</v>
      </c>
      <c r="F34" s="10">
        <v>85</v>
      </c>
      <c r="G34" s="10">
        <v>40</v>
      </c>
      <c r="H34" s="10" t="s">
        <v>199</v>
      </c>
      <c r="I34" s="88" t="s">
        <v>200</v>
      </c>
      <c r="J34" s="106">
        <v>10</v>
      </c>
      <c r="K34" s="107">
        <v>163.9</v>
      </c>
      <c r="L34" s="89"/>
      <c r="M34" s="91" t="s">
        <v>201</v>
      </c>
      <c r="N34" s="59"/>
      <c r="O34" s="63" t="s">
        <v>202</v>
      </c>
      <c r="P34" s="127">
        <v>29556</v>
      </c>
    </row>
    <row r="35" spans="1:16" ht="30.75" customHeight="1">
      <c r="A35" s="25"/>
      <c r="B35" s="98" t="s">
        <v>203</v>
      </c>
      <c r="C35" s="99" t="s">
        <v>204</v>
      </c>
      <c r="D35" s="240" t="s">
        <v>205</v>
      </c>
      <c r="E35" s="8" t="s">
        <v>82</v>
      </c>
      <c r="F35" s="8">
        <v>13</v>
      </c>
      <c r="G35" s="8">
        <v>59</v>
      </c>
      <c r="H35" s="100">
        <v>500</v>
      </c>
      <c r="I35" s="95" t="s">
        <v>206</v>
      </c>
      <c r="J35" s="109">
        <v>2</v>
      </c>
      <c r="K35" s="96">
        <v>2262.6999999999998</v>
      </c>
      <c r="L35" s="110"/>
      <c r="M35" s="55" t="s">
        <v>207</v>
      </c>
      <c r="N35" s="95"/>
      <c r="O35" s="111" t="s">
        <v>208</v>
      </c>
      <c r="P35" s="144">
        <v>202281.22</v>
      </c>
    </row>
    <row r="36" spans="1:16" ht="54">
      <c r="A36" s="25"/>
      <c r="B36" s="98" t="s">
        <v>209</v>
      </c>
      <c r="C36" s="99" t="s">
        <v>210</v>
      </c>
      <c r="D36" s="8" t="s">
        <v>211</v>
      </c>
      <c r="E36" s="101" t="s">
        <v>82</v>
      </c>
      <c r="F36" s="8">
        <v>69</v>
      </c>
      <c r="G36" s="8">
        <v>817</v>
      </c>
      <c r="H36" s="8">
        <v>516</v>
      </c>
      <c r="I36" s="95"/>
      <c r="J36" s="112"/>
      <c r="K36" s="96">
        <v>386.33</v>
      </c>
      <c r="L36" s="110"/>
      <c r="M36" s="113" t="s">
        <v>212</v>
      </c>
      <c r="N36" s="21"/>
      <c r="O36" s="128" t="s">
        <v>213</v>
      </c>
      <c r="P36" s="144">
        <v>67320</v>
      </c>
    </row>
    <row r="37" spans="1:16" ht="36">
      <c r="A37" s="25"/>
      <c r="B37" s="129" t="s">
        <v>214</v>
      </c>
      <c r="C37" s="99" t="s">
        <v>184</v>
      </c>
      <c r="D37" s="8" t="s">
        <v>215</v>
      </c>
      <c r="E37" s="101" t="s">
        <v>82</v>
      </c>
      <c r="F37" s="8">
        <v>76</v>
      </c>
      <c r="G37" s="130" t="s">
        <v>216</v>
      </c>
      <c r="H37" s="8"/>
      <c r="I37" s="95"/>
      <c r="J37" s="112"/>
      <c r="K37" s="96">
        <v>2118.29</v>
      </c>
      <c r="L37" s="110"/>
      <c r="M37" s="113" t="s">
        <v>75</v>
      </c>
      <c r="N37" s="21"/>
      <c r="O37" s="128" t="s">
        <v>181</v>
      </c>
      <c r="P37" s="144">
        <v>171918.51</v>
      </c>
    </row>
    <row r="38" spans="1:16" ht="20.25">
      <c r="A38" s="25"/>
      <c r="B38" s="58" t="s">
        <v>217</v>
      </c>
      <c r="C38" s="131" t="s">
        <v>218</v>
      </c>
      <c r="D38" s="10" t="s">
        <v>219</v>
      </c>
      <c r="E38" s="42" t="s">
        <v>220</v>
      </c>
      <c r="F38" s="10">
        <v>81</v>
      </c>
      <c r="G38" s="10">
        <v>291</v>
      </c>
      <c r="H38" s="10" t="s">
        <v>221</v>
      </c>
      <c r="I38" s="88"/>
      <c r="J38" s="114"/>
      <c r="K38" s="89">
        <v>116.53</v>
      </c>
      <c r="L38" s="115"/>
      <c r="M38" s="91" t="s">
        <v>222</v>
      </c>
      <c r="N38" s="18"/>
      <c r="O38" s="38" t="s">
        <v>117</v>
      </c>
      <c r="P38" s="145">
        <v>6987</v>
      </c>
    </row>
    <row r="39" spans="1:16" ht="23.1" customHeight="1">
      <c r="A39" s="25"/>
      <c r="B39" s="58" t="s">
        <v>223</v>
      </c>
      <c r="C39" s="131" t="s">
        <v>184</v>
      </c>
      <c r="D39" s="10" t="s">
        <v>224</v>
      </c>
      <c r="E39" s="42" t="s">
        <v>220</v>
      </c>
      <c r="F39" s="10">
        <v>82</v>
      </c>
      <c r="G39" s="10">
        <v>467</v>
      </c>
      <c r="H39" s="10">
        <v>503</v>
      </c>
      <c r="I39" s="88"/>
      <c r="J39" s="114"/>
      <c r="K39" s="89">
        <v>298.85000000000002</v>
      </c>
      <c r="L39" s="115"/>
      <c r="M39" s="91" t="s">
        <v>225</v>
      </c>
      <c r="N39" s="18"/>
      <c r="O39" s="38" t="s">
        <v>226</v>
      </c>
      <c r="P39" s="145">
        <v>35771.4</v>
      </c>
    </row>
    <row r="40" spans="1:16" ht="54">
      <c r="A40" s="25"/>
      <c r="B40" s="58" t="s">
        <v>227</v>
      </c>
      <c r="C40" s="131" t="s">
        <v>228</v>
      </c>
      <c r="D40" s="10" t="s">
        <v>229</v>
      </c>
      <c r="E40" s="42" t="s">
        <v>220</v>
      </c>
      <c r="F40" s="10">
        <v>78</v>
      </c>
      <c r="G40" s="10">
        <v>367</v>
      </c>
      <c r="H40" s="10">
        <v>500</v>
      </c>
      <c r="I40" s="88"/>
      <c r="J40" s="114"/>
      <c r="K40" s="89">
        <v>820.71</v>
      </c>
      <c r="L40" s="115">
        <v>459.09</v>
      </c>
      <c r="M40" s="91" t="s">
        <v>230</v>
      </c>
      <c r="N40" s="18"/>
      <c r="O40" s="132" t="s">
        <v>213</v>
      </c>
      <c r="P40" s="145">
        <v>122536.8</v>
      </c>
    </row>
    <row r="41" spans="1:16" ht="30">
      <c r="A41" s="25"/>
      <c r="B41" s="58" t="s">
        <v>231</v>
      </c>
      <c r="C41" s="131" t="s">
        <v>232</v>
      </c>
      <c r="D41" s="10" t="s">
        <v>233</v>
      </c>
      <c r="E41" s="42" t="s">
        <v>220</v>
      </c>
      <c r="F41" s="10">
        <v>77</v>
      </c>
      <c r="G41" s="10">
        <v>67</v>
      </c>
      <c r="H41" s="123" t="s">
        <v>234</v>
      </c>
      <c r="I41" s="88"/>
      <c r="J41" s="114"/>
      <c r="K41" s="89">
        <v>447.64</v>
      </c>
      <c r="L41" s="115">
        <v>150</v>
      </c>
      <c r="M41" s="91" t="s">
        <v>235</v>
      </c>
      <c r="N41" s="18"/>
      <c r="O41" s="132" t="s">
        <v>236</v>
      </c>
      <c r="P41" s="145">
        <v>38805.9</v>
      </c>
    </row>
    <row r="42" spans="1:16" ht="60">
      <c r="A42" s="25"/>
      <c r="B42" s="58" t="s">
        <v>237</v>
      </c>
      <c r="C42" s="131" t="s">
        <v>238</v>
      </c>
      <c r="D42" s="10" t="s">
        <v>239</v>
      </c>
      <c r="E42" s="42" t="s">
        <v>220</v>
      </c>
      <c r="F42" s="10">
        <v>81</v>
      </c>
      <c r="G42" s="10">
        <v>601</v>
      </c>
      <c r="H42" s="123" t="s">
        <v>240</v>
      </c>
      <c r="I42" s="88"/>
      <c r="J42" s="114"/>
      <c r="K42" s="89">
        <v>824.58</v>
      </c>
      <c r="L42" s="115"/>
      <c r="M42" s="91" t="s">
        <v>241</v>
      </c>
      <c r="N42" s="18"/>
      <c r="O42" s="132" t="s">
        <v>192</v>
      </c>
      <c r="P42" s="145">
        <v>64158.3</v>
      </c>
    </row>
    <row r="43" spans="1:16" ht="32.25" customHeight="1">
      <c r="A43" s="25"/>
      <c r="B43" s="58" t="s">
        <v>242</v>
      </c>
      <c r="C43" s="131" t="s">
        <v>243</v>
      </c>
      <c r="D43" s="10" t="s">
        <v>244</v>
      </c>
      <c r="E43" s="42" t="s">
        <v>245</v>
      </c>
      <c r="F43" s="10">
        <v>155</v>
      </c>
      <c r="G43" s="10">
        <v>513</v>
      </c>
      <c r="H43" s="133" t="s">
        <v>246</v>
      </c>
      <c r="I43" s="88" t="s">
        <v>200</v>
      </c>
      <c r="J43" s="114">
        <v>4</v>
      </c>
      <c r="K43" s="89">
        <v>453</v>
      </c>
      <c r="L43" s="115"/>
      <c r="M43" s="91" t="s">
        <v>247</v>
      </c>
      <c r="N43" s="18"/>
      <c r="O43" s="132" t="s">
        <v>248</v>
      </c>
      <c r="P43" s="145">
        <v>69314.89</v>
      </c>
    </row>
    <row r="44" spans="1:16" ht="30">
      <c r="A44" s="25"/>
      <c r="B44" s="58" t="s">
        <v>249</v>
      </c>
      <c r="C44" s="131" t="s">
        <v>250</v>
      </c>
      <c r="D44" s="10" t="s">
        <v>251</v>
      </c>
      <c r="E44" s="42" t="s">
        <v>220</v>
      </c>
      <c r="F44" s="10">
        <v>82</v>
      </c>
      <c r="G44" s="10" t="s">
        <v>252</v>
      </c>
      <c r="H44" s="134" t="s">
        <v>253</v>
      </c>
      <c r="I44" s="88"/>
      <c r="J44" s="114"/>
      <c r="K44" s="89">
        <v>966.99</v>
      </c>
      <c r="L44" s="115"/>
      <c r="M44" s="91" t="s">
        <v>254</v>
      </c>
      <c r="N44" s="18"/>
      <c r="O44" s="132" t="s">
        <v>255</v>
      </c>
      <c r="P44" s="145">
        <v>46795.48</v>
      </c>
    </row>
    <row r="45" spans="1:16" ht="20.25">
      <c r="A45" s="25"/>
      <c r="B45" s="58" t="s">
        <v>256</v>
      </c>
      <c r="C45" s="131" t="s">
        <v>257</v>
      </c>
      <c r="D45" s="10" t="s">
        <v>258</v>
      </c>
      <c r="E45" s="42" t="s">
        <v>220</v>
      </c>
      <c r="F45" s="10">
        <v>82</v>
      </c>
      <c r="G45" s="10">
        <v>863</v>
      </c>
      <c r="H45" s="134" t="s">
        <v>259</v>
      </c>
      <c r="I45" s="88"/>
      <c r="J45" s="114"/>
      <c r="K45" s="89">
        <v>401.55</v>
      </c>
      <c r="L45" s="115"/>
      <c r="M45" s="91" t="s">
        <v>260</v>
      </c>
      <c r="N45" s="18"/>
      <c r="O45" s="132" t="s">
        <v>255</v>
      </c>
      <c r="P45" s="145">
        <v>17969.68</v>
      </c>
    </row>
    <row r="46" spans="1:16" ht="30" customHeight="1">
      <c r="A46" s="25"/>
      <c r="B46" s="58" t="s">
        <v>261</v>
      </c>
      <c r="C46" s="131" t="s">
        <v>262</v>
      </c>
      <c r="D46" s="10" t="s">
        <v>263</v>
      </c>
      <c r="E46" s="42" t="s">
        <v>264</v>
      </c>
      <c r="F46" s="10">
        <v>53</v>
      </c>
      <c r="G46" s="10">
        <v>492</v>
      </c>
      <c r="H46" s="134" t="s">
        <v>265</v>
      </c>
      <c r="I46" s="88"/>
      <c r="J46" s="114"/>
      <c r="K46" s="89">
        <v>125</v>
      </c>
      <c r="L46" s="115"/>
      <c r="M46" s="91" t="s">
        <v>266</v>
      </c>
      <c r="N46" s="18"/>
      <c r="O46" s="132" t="s">
        <v>267</v>
      </c>
      <c r="P46" s="145">
        <v>12000</v>
      </c>
    </row>
    <row r="47" spans="1:16" ht="37.5">
      <c r="A47" s="25"/>
      <c r="B47" s="58" t="s">
        <v>268</v>
      </c>
      <c r="C47" s="131" t="s">
        <v>269</v>
      </c>
      <c r="D47" s="10" t="s">
        <v>270</v>
      </c>
      <c r="E47" s="42" t="s">
        <v>220</v>
      </c>
      <c r="F47" s="10">
        <v>78</v>
      </c>
      <c r="G47" s="10" t="s">
        <v>271</v>
      </c>
      <c r="H47" s="134"/>
      <c r="I47" s="88"/>
      <c r="J47" s="114"/>
      <c r="K47" s="89">
        <v>230</v>
      </c>
      <c r="L47" s="115">
        <v>500</v>
      </c>
      <c r="M47" s="91" t="s">
        <v>272</v>
      </c>
      <c r="N47" s="18"/>
      <c r="O47" s="132" t="s">
        <v>273</v>
      </c>
      <c r="P47" s="145">
        <v>15268.9</v>
      </c>
    </row>
    <row r="48" spans="1:16" ht="23.1" customHeight="1">
      <c r="A48" s="25"/>
      <c r="B48" s="58" t="s">
        <v>274</v>
      </c>
      <c r="C48" s="131" t="s">
        <v>243</v>
      </c>
      <c r="D48" s="10" t="s">
        <v>275</v>
      </c>
      <c r="E48" s="42" t="s">
        <v>276</v>
      </c>
      <c r="F48" s="10">
        <v>84</v>
      </c>
      <c r="G48" s="10">
        <v>43</v>
      </c>
      <c r="H48" s="133" t="s">
        <v>277</v>
      </c>
      <c r="I48" s="88"/>
      <c r="J48" s="114"/>
      <c r="K48" s="89">
        <v>215.54</v>
      </c>
      <c r="L48" s="115"/>
      <c r="M48" s="91" t="s">
        <v>278</v>
      </c>
      <c r="N48" s="18"/>
      <c r="O48" s="132" t="s">
        <v>279</v>
      </c>
      <c r="P48" s="145">
        <v>18700</v>
      </c>
    </row>
  </sheetData>
  <mergeCells count="24">
    <mergeCell ref="O14:O15"/>
    <mergeCell ref="P14:P15"/>
    <mergeCell ref="B14:B15"/>
    <mergeCell ref="C14:C15"/>
    <mergeCell ref="D14:D15"/>
    <mergeCell ref="E14:E15"/>
    <mergeCell ref="M14:M15"/>
    <mergeCell ref="N14:N15"/>
    <mergeCell ref="B10:B12"/>
    <mergeCell ref="C10:C12"/>
    <mergeCell ref="M10:M12"/>
    <mergeCell ref="N10:N12"/>
    <mergeCell ref="P10:P12"/>
    <mergeCell ref="O10:O12"/>
    <mergeCell ref="O7:O9"/>
    <mergeCell ref="P7:P9"/>
    <mergeCell ref="B1:B5"/>
    <mergeCell ref="C4:P4"/>
    <mergeCell ref="C5:E5"/>
    <mergeCell ref="F5:J5"/>
    <mergeCell ref="K5:M5"/>
    <mergeCell ref="B7:B9"/>
    <mergeCell ref="M7:M9"/>
    <mergeCell ref="N7:N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2025-07-08T12:33:47Z</dcterms:modified>
</cp:coreProperties>
</file>